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'Лист1'!$A$1:$F$132</definedName>
  </definedNames>
  <calcPr fullCalcOnLoad="1"/>
</workbook>
</file>

<file path=xl/sharedStrings.xml><?xml version="1.0" encoding="utf-8"?>
<sst xmlns="http://schemas.openxmlformats.org/spreadsheetml/2006/main" count="502" uniqueCount="249">
  <si>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</si>
  <si>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</si>
  <si>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</si>
  <si>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</si>
  <si>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</si>
  <si>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</si>
  <si>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</si>
  <si>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</si>
  <si>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</si>
  <si>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</si>
  <si>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</si>
  <si>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</si>
  <si>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</si>
  <si>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</si>
  <si>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</si>
  <si>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</si>
  <si>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</si>
  <si>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</si>
  <si>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</si>
  <si>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</si>
  <si>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</si>
  <si>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</si>
  <si>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</si>
  <si>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</si>
  <si>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</si>
  <si>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</si>
  <si>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</si>
  <si>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</si>
  <si>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</si>
  <si>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</si>
  <si>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</si>
  <si>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</si>
  <si>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</si>
  <si>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</si>
  <si>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</si>
  <si>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</si>
  <si>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</si>
  <si>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</si>
  <si>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</si>
  <si>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</si>
  <si>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</si>
  <si>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</si>
  <si>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</si>
  <si>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</si>
  <si>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</si>
  <si>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</si>
  <si>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</si>
  <si>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</si>
  <si>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</si>
  <si>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</si>
  <si>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</si>
  <si>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</si>
  <si>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</si>
  <si>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</si>
  <si>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</si>
  <si>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</si>
  <si>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</si>
  <si>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</si>
  <si>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</si>
  <si>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</si>
  <si>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</si>
  <si>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</si>
  <si>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</si>
  <si>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</si>
  <si>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</si>
  <si>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</si>
  <si>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</si>
  <si>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</si>
  <si>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</si>
  <si>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</si>
  <si>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</si>
  <si>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</si>
  <si>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</si>
  <si>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</si>
  <si>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</si>
  <si>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</si>
  <si>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</si>
  <si>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</si>
  <si>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</si>
  <si>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</si>
  <si>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</si>
  <si>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</si>
  <si>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</si>
  <si>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</si>
  <si>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</si>
  <si>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</si>
  <si>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</si>
  <si>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</si>
  <si>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</si>
  <si>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</si>
  <si>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</si>
  <si>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</si>
  <si>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</si>
  <si>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</si>
  <si>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</si>
  <si>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</si>
  <si>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</si>
  <si>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</si>
  <si>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</si>
  <si>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</si>
  <si>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</si>
  <si>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</si>
  <si>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</si>
  <si>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</si>
  <si>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</si>
  <si>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</si>
  <si>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</si>
  <si>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</si>
  <si>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</si>
  <si>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</si>
  <si>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</si>
  <si>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</si>
  <si>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</si>
  <si>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</si>
  <si>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</si>
  <si>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</si>
  <si>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</si>
  <si>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</si>
  <si>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</si>
  <si>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</si>
  <si>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</si>
  <si>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</si>
  <si>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</si>
  <si>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</si>
  <si>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</si>
  <si>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</si>
  <si>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</si>
  <si>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</si>
  <si>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</si>
  <si>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</si>
  <si>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</si>
  <si>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</si>
  <si>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</si>
  <si>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</si>
  <si>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</si>
  <si>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</si>
  <si>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</si>
  <si>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</si>
  <si>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</si>
  <si>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</si>
  <si>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</si>
  <si>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</si>
  <si>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</si>
  <si>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</si>
  <si>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</si>
  <si>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</si>
  <si>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</si>
  <si>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</si>
  <si>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</si>
  <si>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</si>
  <si>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</si>
  <si>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</si>
  <si>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</si>
  <si>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</si>
  <si>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</si>
  <si>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</si>
  <si>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</si>
  <si>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</si>
  <si>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</si>
  <si>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</si>
  <si>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</si>
  <si>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</si>
  <si>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</si>
  <si>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</si>
  <si>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</si>
  <si>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</si>
  <si>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</si>
  <si>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</si>
  <si>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</si>
  <si>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</si>
  <si>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</si>
  <si>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</si>
  <si>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</si>
  <si>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</si>
  <si>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</si>
  <si>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расходов бюджета муниципального образования поселок Ставрово на 2017 год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</si>
  <si>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</si>
  <si>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</si>
  <si>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</si>
  <si>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</si>
  <si>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Основное меропритие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</si>
  <si>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14 0 01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</si>
  <si>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</si>
  <si>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</si>
  <si>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</si>
  <si>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99 9 00 71380</t>
  </si>
  <si>
    <t>400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</si>
  <si>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</si>
  <si>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Муниципальная программа "Стимулирование развития жилищного строительства в муниципальном образовании поселок Ставрово"</t>
  </si>
  <si>
    <t>Основное мероприятие "Обеспечение устойчивого роста жилищного строительсва для обеспечения потребности населения в доступном жилье"</t>
  </si>
  <si>
    <t>Расходы на строительство объектов инженерной инфраструктуры для участков индивидуального жилищного строительства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</si>
  <si>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</si>
  <si>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</si>
  <si>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</si>
  <si>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</si>
  <si>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</si>
  <si>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</si>
  <si>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01 0 01 21200</t>
  </si>
  <si>
    <t>02 0 01 21230</t>
  </si>
  <si>
    <t>14 0 01 21210</t>
  </si>
  <si>
    <t>14 0 01 21211</t>
  </si>
  <si>
    <t>15 0 01 21220</t>
  </si>
  <si>
    <t>15 0 01 21221</t>
  </si>
  <si>
    <t>15 0 01 21222</t>
  </si>
  <si>
    <t>15 0 01 21223</t>
  </si>
  <si>
    <t>Создание благоприятных условий для жизни и отдыха жителей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</si>
  <si>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</si>
  <si>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</si>
  <si>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</si>
  <si>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</si>
  <si>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99 9 00 20020</t>
  </si>
  <si>
    <t>02 0 01 21240</t>
  </si>
  <si>
    <t>02 0 01 S2460</t>
  </si>
  <si>
    <t>02 0 01 72460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</si>
  <si>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</si>
  <si>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Муниципальная программа "Благоустройство территории поселка Ставрово на 2017-2021 годы"</t>
  </si>
  <si>
    <t>Подпрограмма "Формирование комфортной городской среды на 2017 год"</t>
  </si>
  <si>
    <t>Основное мероприятие " Благоустройство дворовых территорий"</t>
  </si>
  <si>
    <t>Софинансирование расходов на благоустройство дворовых территорий</t>
  </si>
  <si>
    <t>Расходы на благоустройство дворовых территорий</t>
  </si>
  <si>
    <t>Основное мероприятие " Благоустройство наиболее посещаемых муниципальных территорий общего пользования"</t>
  </si>
  <si>
    <t>Софинансирование расходов на благоустройство наиболее посещаемых муниципальных территорий общего пользования</t>
  </si>
  <si>
    <t>Расходы на благоустройство наиболее посещаемых муниципальных территорий общего пользования</t>
  </si>
  <si>
    <t xml:space="preserve">15 1 </t>
  </si>
  <si>
    <t>15 1 01</t>
  </si>
  <si>
    <t>15 1 02</t>
  </si>
  <si>
    <t>15 1 01 R5550</t>
  </si>
  <si>
    <t>15 1 01 L5550</t>
  </si>
  <si>
    <t>15 1 02 R5550</t>
  </si>
  <si>
    <t>15 1 02 L5550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</si>
  <si>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</si>
  <si>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</si>
  <si>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12 0 01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</si>
  <si>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</si>
  <si>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S1120</t>
  </si>
  <si>
    <t>99 9 00 20250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</si>
  <si>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</si>
  <si>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12 0 01 70080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</si>
  <si>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</si>
  <si>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99 9 00 20260</t>
  </si>
  <si>
    <t>Предоставление муниципальной гарантии</t>
  </si>
  <si>
    <t>Приложение № 5</t>
  </si>
  <si>
    <t xml:space="preserve">Капитальный ремонт внутренних сетей электроснабжения (Субсидии бюджетным учреждениям на иные цели) </t>
  </si>
  <si>
    <t>07 0 01 01595</t>
  </si>
  <si>
    <t>12 0 01 21250</t>
  </si>
  <si>
    <t xml:space="preserve">Расходы за счет резервного фонда администрации поселка </t>
  </si>
  <si>
    <t xml:space="preserve">07 </t>
  </si>
  <si>
    <t xml:space="preserve">09 </t>
  </si>
  <si>
    <t xml:space="preserve">          от 26.10.2017  № 12/48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</si>
</sst>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00"/>
    <numFmt numFmtId="179" formatCode="#,##0.0000"/>
    <numFmt numFmtId="180" formatCode="#,##0.00000"/>
    <numFmt numFmtId="181" formatCode="#,##0.000000"/>
    <numFmt numFmtId="182" formatCode="0.000000"/>
    <numFmt numFmtId="183" formatCode="0.0"/>
    <numFmt numFmtId="184" formatCode="0.000"/>
    <numFmt numFmtId="185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72" fontId="6" fillId="24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77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72" fontId="5" fillId="24" borderId="12" xfId="0" applyNumberFormat="1" applyFont="1" applyFill="1" applyBorder="1" applyAlignment="1">
      <alignment vertical="top" wrapText="1"/>
    </xf>
    <xf numFmtId="172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72" fontId="6" fillId="0" borderId="15" xfId="0" applyNumberFormat="1" applyFont="1" applyFill="1" applyBorder="1" applyAlignment="1">
      <alignment horizontal="left" vertical="top" wrapText="1"/>
    </xf>
    <xf numFmtId="172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72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2" fontId="5" fillId="25" borderId="0" xfId="0" applyNumberFormat="1" applyFont="1" applyFill="1" applyBorder="1" applyAlignment="1">
      <alignment horizontal="left" vertical="top" wrapText="1"/>
    </xf>
    <xf numFmtId="172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77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72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72" fontId="6" fillId="24" borderId="11" xfId="0" applyNumberFormat="1" applyFont="1" applyFill="1" applyBorder="1" applyAlignment="1">
      <alignment horizontal="left" wrapText="1"/>
    </xf>
    <xf numFmtId="177" fontId="8" fillId="0" borderId="1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177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7" fillId="0" borderId="11" xfId="0" applyFont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3" fillId="24" borderId="0" xfId="0" applyFont="1" applyFill="1" applyAlignment="1">
      <alignment horizontal="center" wrapText="1"/>
    </xf>
    <xf numFmtId="0" fontId="0" fillId="0" borderId="0" xfId="0" applyFont="1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zoomScale="90" zoomScaleNormal="90" zoomScaleSheetLayoutView="90" zoomScalePageLayoutView="0" workbookViewId="0" topLeftCell="A34">
      <selection activeCell="J6" sqref="J6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103" t="s">
        <v>241</v>
      </c>
      <c r="E1" s="103"/>
      <c r="F1" s="103"/>
    </row>
    <row r="2" spans="1:6" ht="12.75">
      <c r="A2" s="1"/>
      <c r="B2" s="104" t="s">
        <v>170</v>
      </c>
      <c r="C2" s="104"/>
      <c r="D2" s="104"/>
      <c r="E2" s="104"/>
      <c r="F2" s="104"/>
    </row>
    <row r="3" spans="1:6" ht="12.75">
      <c r="A3" s="1"/>
      <c r="B3" s="105" t="s">
        <v>248</v>
      </c>
      <c r="C3" s="105"/>
      <c r="D3" s="105"/>
      <c r="E3" s="105"/>
      <c r="F3" s="105"/>
    </row>
    <row r="5" spans="1:6" ht="80.25" customHeight="1">
      <c r="A5" s="102" t="s">
        <v>9</v>
      </c>
      <c r="B5" s="102"/>
      <c r="C5" s="102"/>
      <c r="D5" s="102"/>
      <c r="E5" s="102"/>
      <c r="F5" s="102"/>
    </row>
    <row r="6" spans="1:6" ht="18.75" customHeight="1">
      <c r="A6" s="102" t="s">
        <v>175</v>
      </c>
      <c r="B6" s="102"/>
      <c r="C6" s="102"/>
      <c r="D6" s="102"/>
      <c r="E6" s="102"/>
      <c r="F6" s="102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6" t="s">
        <v>1</v>
      </c>
      <c r="B10" s="37" t="s">
        <v>8</v>
      </c>
      <c r="C10" s="26" t="s">
        <v>8</v>
      </c>
      <c r="D10" s="26" t="s">
        <v>8</v>
      </c>
      <c r="E10" s="26" t="s">
        <v>8</v>
      </c>
      <c r="F10" s="31">
        <f>F15+F22+F29+F33+F38+F47+F51+F56+F60+F79+F93+F11+F75+F70</f>
        <v>117642.99023</v>
      </c>
    </row>
    <row r="11" spans="1:6" ht="71.25">
      <c r="A11" s="6" t="s">
        <v>176</v>
      </c>
      <c r="B11" s="46" t="s">
        <v>27</v>
      </c>
      <c r="C11" s="26"/>
      <c r="D11" s="26"/>
      <c r="E11" s="26"/>
      <c r="F11" s="31">
        <f>F12</f>
        <v>3240</v>
      </c>
    </row>
    <row r="12" spans="1:6" ht="60">
      <c r="A12" s="17" t="s">
        <v>177</v>
      </c>
      <c r="B12" s="91" t="s">
        <v>178</v>
      </c>
      <c r="C12" s="26"/>
      <c r="D12" s="26"/>
      <c r="E12" s="26"/>
      <c r="F12" s="80">
        <f>F13+F14</f>
        <v>3240</v>
      </c>
    </row>
    <row r="13" spans="1:6" ht="45.75" customHeight="1">
      <c r="A13" s="17" t="s">
        <v>192</v>
      </c>
      <c r="B13" s="97" t="s">
        <v>197</v>
      </c>
      <c r="C13" s="27" t="s">
        <v>20</v>
      </c>
      <c r="D13" s="27" t="s">
        <v>18</v>
      </c>
      <c r="E13" s="27" t="s">
        <v>21</v>
      </c>
      <c r="F13" s="80">
        <v>3230</v>
      </c>
    </row>
    <row r="14" spans="1:6" ht="45.75" customHeight="1">
      <c r="A14" s="17" t="s">
        <v>192</v>
      </c>
      <c r="B14" s="97" t="s">
        <v>197</v>
      </c>
      <c r="C14" s="27" t="s">
        <v>81</v>
      </c>
      <c r="D14" s="27" t="s">
        <v>103</v>
      </c>
      <c r="E14" s="27" t="s">
        <v>21</v>
      </c>
      <c r="F14" s="80">
        <v>10</v>
      </c>
    </row>
    <row r="15" spans="1:6" ht="45.75" customHeight="1">
      <c r="A15" s="20" t="s">
        <v>37</v>
      </c>
      <c r="B15" s="40" t="s">
        <v>19</v>
      </c>
      <c r="C15" s="39"/>
      <c r="D15" s="39"/>
      <c r="E15" s="27"/>
      <c r="F15" s="31">
        <f>F16</f>
        <v>10792.779999999999</v>
      </c>
    </row>
    <row r="16" spans="1:6" ht="45.75" customHeight="1">
      <c r="A16" s="12" t="s">
        <v>114</v>
      </c>
      <c r="B16" s="78" t="s">
        <v>115</v>
      </c>
      <c r="C16" s="39"/>
      <c r="D16" s="39"/>
      <c r="E16" s="27"/>
      <c r="F16" s="80">
        <f>F17+F18+F19+F20+F21</f>
        <v>10792.779999999999</v>
      </c>
    </row>
    <row r="17" spans="1:6" ht="35.25" customHeight="1">
      <c r="A17" s="42" t="s">
        <v>107</v>
      </c>
      <c r="B17" s="43" t="s">
        <v>39</v>
      </c>
      <c r="C17" s="27" t="s">
        <v>34</v>
      </c>
      <c r="D17" s="27" t="s">
        <v>31</v>
      </c>
      <c r="E17" s="27" t="s">
        <v>22</v>
      </c>
      <c r="F17" s="80">
        <v>798.8</v>
      </c>
    </row>
    <row r="18" spans="1:6" ht="35.25" customHeight="1">
      <c r="A18" s="12" t="s">
        <v>38</v>
      </c>
      <c r="B18" s="43" t="s">
        <v>211</v>
      </c>
      <c r="C18" s="27" t="s">
        <v>40</v>
      </c>
      <c r="D18" s="27" t="s">
        <v>41</v>
      </c>
      <c r="E18" s="27" t="s">
        <v>22</v>
      </c>
      <c r="F18" s="80">
        <v>1344.18</v>
      </c>
    </row>
    <row r="19" spans="1:6" ht="49.5" customHeight="1">
      <c r="A19" s="42" t="s">
        <v>195</v>
      </c>
      <c r="B19" s="97" t="s">
        <v>198</v>
      </c>
      <c r="C19" s="27" t="s">
        <v>20</v>
      </c>
      <c r="D19" s="27" t="s">
        <v>31</v>
      </c>
      <c r="E19" s="27" t="s">
        <v>22</v>
      </c>
      <c r="F19" s="80">
        <v>484.1</v>
      </c>
    </row>
    <row r="20" spans="1:6" ht="90" customHeight="1">
      <c r="A20" s="98" t="s">
        <v>196</v>
      </c>
      <c r="B20" s="97" t="s">
        <v>212</v>
      </c>
      <c r="C20" s="27" t="s">
        <v>20</v>
      </c>
      <c r="D20" s="27" t="s">
        <v>31</v>
      </c>
      <c r="E20" s="27" t="s">
        <v>22</v>
      </c>
      <c r="F20" s="80">
        <v>1165.7</v>
      </c>
    </row>
    <row r="21" spans="1:6" ht="89.25" customHeight="1">
      <c r="A21" s="98" t="s">
        <v>214</v>
      </c>
      <c r="B21" s="97" t="s">
        <v>213</v>
      </c>
      <c r="C21" s="27" t="s">
        <v>20</v>
      </c>
      <c r="D21" s="27" t="s">
        <v>31</v>
      </c>
      <c r="E21" s="27" t="s">
        <v>22</v>
      </c>
      <c r="F21" s="80">
        <v>7000</v>
      </c>
    </row>
    <row r="22" spans="1:6" ht="73.5" customHeight="1">
      <c r="A22" s="44" t="s">
        <v>43</v>
      </c>
      <c r="B22" s="46" t="s">
        <v>21</v>
      </c>
      <c r="C22" s="26" t="s">
        <v>8</v>
      </c>
      <c r="D22" s="26" t="s">
        <v>8</v>
      </c>
      <c r="E22" s="26" t="s">
        <v>8</v>
      </c>
      <c r="F22" s="31">
        <f>F23+F25+F27</f>
        <v>106.02742</v>
      </c>
    </row>
    <row r="23" spans="1:6" ht="46.5" customHeight="1">
      <c r="A23" s="17" t="s">
        <v>116</v>
      </c>
      <c r="B23" s="76" t="s">
        <v>117</v>
      </c>
      <c r="C23" s="77"/>
      <c r="D23" s="77"/>
      <c r="E23" s="77"/>
      <c r="F23" s="80">
        <f>F24</f>
        <v>75.5</v>
      </c>
    </row>
    <row r="24" spans="1:6" ht="78.75" customHeight="1">
      <c r="A24" s="17" t="s">
        <v>44</v>
      </c>
      <c r="B24" s="45" t="s">
        <v>146</v>
      </c>
      <c r="C24" s="28" t="s">
        <v>20</v>
      </c>
      <c r="D24" s="28" t="s">
        <v>21</v>
      </c>
      <c r="E24" s="28" t="s">
        <v>22</v>
      </c>
      <c r="F24" s="29">
        <v>75.5</v>
      </c>
    </row>
    <row r="25" spans="1:6" ht="75" customHeight="1">
      <c r="A25" s="17" t="s">
        <v>118</v>
      </c>
      <c r="B25" s="45" t="s">
        <v>119</v>
      </c>
      <c r="C25" s="28"/>
      <c r="D25" s="28"/>
      <c r="E25" s="28"/>
      <c r="F25" s="29">
        <f>F26</f>
        <v>27.62742</v>
      </c>
    </row>
    <row r="26" spans="1:6" ht="75.75" customHeight="1">
      <c r="A26" s="17" t="s">
        <v>58</v>
      </c>
      <c r="B26" s="45" t="s">
        <v>46</v>
      </c>
      <c r="C26" s="28" t="s">
        <v>20</v>
      </c>
      <c r="D26" s="28" t="s">
        <v>21</v>
      </c>
      <c r="E26" s="28" t="s">
        <v>22</v>
      </c>
      <c r="F26" s="29">
        <v>27.62742</v>
      </c>
    </row>
    <row r="27" spans="1:6" ht="58.5" customHeight="1">
      <c r="A27" s="88" t="s">
        <v>171</v>
      </c>
      <c r="B27" s="45" t="s">
        <v>173</v>
      </c>
      <c r="C27" s="28"/>
      <c r="D27" s="28"/>
      <c r="E27" s="28"/>
      <c r="F27" s="29">
        <f>F28</f>
        <v>2.9</v>
      </c>
    </row>
    <row r="28" spans="1:6" ht="61.5" customHeight="1">
      <c r="A28" s="17" t="s">
        <v>45</v>
      </c>
      <c r="B28" s="45" t="s">
        <v>172</v>
      </c>
      <c r="C28" s="28" t="s">
        <v>20</v>
      </c>
      <c r="D28" s="28" t="s">
        <v>21</v>
      </c>
      <c r="E28" s="28" t="s">
        <v>22</v>
      </c>
      <c r="F28" s="29">
        <v>2.9</v>
      </c>
    </row>
    <row r="29" spans="1:6" ht="57.75" customHeight="1">
      <c r="A29" s="6" t="s">
        <v>10</v>
      </c>
      <c r="B29" s="47" t="s">
        <v>31</v>
      </c>
      <c r="C29" s="30"/>
      <c r="D29" s="30"/>
      <c r="E29" s="30"/>
      <c r="F29" s="31">
        <f>F30</f>
        <v>30</v>
      </c>
    </row>
    <row r="30" spans="1:6" ht="45.75" customHeight="1">
      <c r="A30" s="17" t="s">
        <v>120</v>
      </c>
      <c r="B30" s="45" t="s">
        <v>121</v>
      </c>
      <c r="C30" s="79"/>
      <c r="D30" s="79"/>
      <c r="E30" s="79"/>
      <c r="F30" s="80">
        <f>F31+F32</f>
        <v>30</v>
      </c>
    </row>
    <row r="31" spans="1:6" ht="45" customHeight="1">
      <c r="A31" s="9" t="s">
        <v>144</v>
      </c>
      <c r="B31" s="45" t="s">
        <v>147</v>
      </c>
      <c r="C31" s="28" t="s">
        <v>24</v>
      </c>
      <c r="D31" s="28" t="s">
        <v>23</v>
      </c>
      <c r="E31" s="28" t="s">
        <v>23</v>
      </c>
      <c r="F31" s="29">
        <v>15</v>
      </c>
    </row>
    <row r="32" spans="1:6" ht="60" customHeight="1">
      <c r="A32" s="9" t="s">
        <v>145</v>
      </c>
      <c r="B32" s="45" t="s">
        <v>148</v>
      </c>
      <c r="C32" s="28" t="s">
        <v>24</v>
      </c>
      <c r="D32" s="28" t="s">
        <v>23</v>
      </c>
      <c r="E32" s="28" t="s">
        <v>23</v>
      </c>
      <c r="F32" s="29">
        <v>15</v>
      </c>
    </row>
    <row r="33" spans="1:6" ht="43.5" customHeight="1">
      <c r="A33" s="7" t="s">
        <v>11</v>
      </c>
      <c r="B33" s="47" t="s">
        <v>47</v>
      </c>
      <c r="C33" s="30"/>
      <c r="D33" s="30"/>
      <c r="E33" s="30"/>
      <c r="F33" s="31">
        <f>F34</f>
        <v>452.14669000000004</v>
      </c>
    </row>
    <row r="34" spans="1:6" ht="30" customHeight="1">
      <c r="A34" s="81" t="s">
        <v>122</v>
      </c>
      <c r="B34" s="45" t="s">
        <v>123</v>
      </c>
      <c r="C34" s="79"/>
      <c r="D34" s="79"/>
      <c r="E34" s="79"/>
      <c r="F34" s="80">
        <f>F35+F36+F37</f>
        <v>452.14669000000004</v>
      </c>
    </row>
    <row r="35" spans="1:6" ht="75.75" customHeight="1">
      <c r="A35" s="84" t="s">
        <v>52</v>
      </c>
      <c r="B35" s="45" t="s">
        <v>142</v>
      </c>
      <c r="C35" s="28" t="s">
        <v>25</v>
      </c>
      <c r="D35" s="28" t="s">
        <v>26</v>
      </c>
      <c r="E35" s="28" t="s">
        <v>21</v>
      </c>
      <c r="F35" s="29">
        <v>39.06</v>
      </c>
    </row>
    <row r="36" spans="1:6" ht="61.5" customHeight="1">
      <c r="A36" s="85" t="s">
        <v>51</v>
      </c>
      <c r="B36" s="45" t="s">
        <v>50</v>
      </c>
      <c r="C36" s="28" t="s">
        <v>25</v>
      </c>
      <c r="D36" s="28" t="s">
        <v>26</v>
      </c>
      <c r="E36" s="28" t="s">
        <v>21</v>
      </c>
      <c r="F36" s="32">
        <v>36.1</v>
      </c>
    </row>
    <row r="37" spans="1:6" ht="75" customHeight="1">
      <c r="A37" s="48" t="s">
        <v>48</v>
      </c>
      <c r="B37" s="45" t="s">
        <v>49</v>
      </c>
      <c r="C37" s="28" t="s">
        <v>25</v>
      </c>
      <c r="D37" s="28" t="s">
        <v>26</v>
      </c>
      <c r="E37" s="28" t="s">
        <v>27</v>
      </c>
      <c r="F37" s="32">
        <v>376.98669</v>
      </c>
    </row>
    <row r="38" spans="1:6" ht="57">
      <c r="A38" s="8" t="s">
        <v>12</v>
      </c>
      <c r="B38" s="49" t="s">
        <v>23</v>
      </c>
      <c r="C38" s="33"/>
      <c r="D38" s="33"/>
      <c r="E38" s="33"/>
      <c r="F38" s="92">
        <f>F39+F43+F45</f>
        <v>9758.6</v>
      </c>
    </row>
    <row r="39" spans="1:6" ht="45">
      <c r="A39" s="48" t="s">
        <v>125</v>
      </c>
      <c r="B39" s="50" t="s">
        <v>126</v>
      </c>
      <c r="C39" s="15"/>
      <c r="D39" s="15"/>
      <c r="E39" s="15"/>
      <c r="F39" s="29">
        <f>F40+F42+F41</f>
        <v>9501.5</v>
      </c>
    </row>
    <row r="40" spans="1:6" ht="60">
      <c r="A40" s="48" t="s">
        <v>53</v>
      </c>
      <c r="B40" s="50" t="s">
        <v>149</v>
      </c>
      <c r="C40" s="15" t="s">
        <v>24</v>
      </c>
      <c r="D40" s="15" t="s">
        <v>28</v>
      </c>
      <c r="E40" s="15" t="s">
        <v>27</v>
      </c>
      <c r="F40" s="29">
        <v>5684.7</v>
      </c>
    </row>
    <row r="41" spans="1:6" ht="45">
      <c r="A41" s="101" t="s">
        <v>242</v>
      </c>
      <c r="B41" s="97" t="s">
        <v>243</v>
      </c>
      <c r="C41" s="15" t="s">
        <v>24</v>
      </c>
      <c r="D41" s="15" t="s">
        <v>28</v>
      </c>
      <c r="E41" s="15" t="s">
        <v>27</v>
      </c>
      <c r="F41" s="29">
        <v>2000</v>
      </c>
    </row>
    <row r="42" spans="1:6" ht="105.75" customHeight="1">
      <c r="A42" s="48" t="s">
        <v>208</v>
      </c>
      <c r="B42" s="50" t="s">
        <v>209</v>
      </c>
      <c r="C42" s="15" t="s">
        <v>24</v>
      </c>
      <c r="D42" s="15" t="s">
        <v>28</v>
      </c>
      <c r="E42" s="15" t="s">
        <v>27</v>
      </c>
      <c r="F42" s="29">
        <v>1816.8</v>
      </c>
    </row>
    <row r="43" spans="1:6" ht="60">
      <c r="A43" s="48" t="s">
        <v>124</v>
      </c>
      <c r="B43" s="51" t="s">
        <v>127</v>
      </c>
      <c r="C43" s="15"/>
      <c r="D43" s="15"/>
      <c r="E43" s="15"/>
      <c r="F43" s="29">
        <f>F44</f>
        <v>61.6</v>
      </c>
    </row>
    <row r="44" spans="1:6" ht="75">
      <c r="A44" s="17" t="s">
        <v>59</v>
      </c>
      <c r="B44" s="51" t="s">
        <v>54</v>
      </c>
      <c r="C44" s="15" t="s">
        <v>20</v>
      </c>
      <c r="D44" s="15" t="s">
        <v>28</v>
      </c>
      <c r="E44" s="15" t="s">
        <v>31</v>
      </c>
      <c r="F44" s="29">
        <v>61.6</v>
      </c>
    </row>
    <row r="45" spans="1:6" ht="75">
      <c r="A45" s="17" t="s">
        <v>151</v>
      </c>
      <c r="B45" s="51" t="s">
        <v>152</v>
      </c>
      <c r="C45" s="15"/>
      <c r="D45" s="15"/>
      <c r="E45" s="15"/>
      <c r="F45" s="29">
        <f>F46</f>
        <v>195.5</v>
      </c>
    </row>
    <row r="46" spans="1:6" ht="75">
      <c r="A46" s="17" t="s">
        <v>150</v>
      </c>
      <c r="B46" s="51" t="s">
        <v>153</v>
      </c>
      <c r="C46" s="15" t="s">
        <v>25</v>
      </c>
      <c r="D46" s="15" t="s">
        <v>28</v>
      </c>
      <c r="E46" s="15" t="s">
        <v>27</v>
      </c>
      <c r="F46" s="29">
        <v>195.5</v>
      </c>
    </row>
    <row r="47" spans="1:6" ht="60" customHeight="1">
      <c r="A47" s="8" t="s">
        <v>13</v>
      </c>
      <c r="B47" s="49" t="s">
        <v>28</v>
      </c>
      <c r="C47" s="33"/>
      <c r="D47" s="33"/>
      <c r="E47" s="33"/>
      <c r="F47" s="92">
        <f>F48</f>
        <v>1014.5</v>
      </c>
    </row>
    <row r="48" spans="1:6" ht="60" customHeight="1">
      <c r="A48" s="53" t="s">
        <v>128</v>
      </c>
      <c r="B48" s="50" t="s">
        <v>129</v>
      </c>
      <c r="C48" s="15"/>
      <c r="D48" s="15"/>
      <c r="E48" s="15"/>
      <c r="F48" s="29">
        <f>F49+F50</f>
        <v>1014.5</v>
      </c>
    </row>
    <row r="49" spans="1:6" ht="48.75" customHeight="1">
      <c r="A49" s="52" t="s">
        <v>56</v>
      </c>
      <c r="B49" s="50" t="s">
        <v>155</v>
      </c>
      <c r="C49" s="15" t="s">
        <v>24</v>
      </c>
      <c r="D49" s="15" t="s">
        <v>29</v>
      </c>
      <c r="E49" s="15" t="s">
        <v>27</v>
      </c>
      <c r="F49" s="29">
        <v>984.5</v>
      </c>
    </row>
    <row r="50" spans="1:6" ht="46.5" customHeight="1">
      <c r="A50" s="9" t="s">
        <v>57</v>
      </c>
      <c r="B50" s="50" t="s">
        <v>55</v>
      </c>
      <c r="C50" s="15" t="s">
        <v>24</v>
      </c>
      <c r="D50" s="15" t="s">
        <v>29</v>
      </c>
      <c r="E50" s="15" t="s">
        <v>27</v>
      </c>
      <c r="F50" s="29">
        <v>30</v>
      </c>
    </row>
    <row r="51" spans="1:6" ht="84.75" customHeight="1">
      <c r="A51" s="8" t="s">
        <v>14</v>
      </c>
      <c r="B51" s="49" t="s">
        <v>22</v>
      </c>
      <c r="C51" s="33"/>
      <c r="D51" s="33"/>
      <c r="E51" s="33"/>
      <c r="F51" s="92">
        <f>F52+F54</f>
        <v>140</v>
      </c>
    </row>
    <row r="52" spans="1:6" ht="75" customHeight="1">
      <c r="A52" s="12" t="s">
        <v>154</v>
      </c>
      <c r="B52" s="50" t="s">
        <v>130</v>
      </c>
      <c r="C52" s="15"/>
      <c r="D52" s="15"/>
      <c r="E52" s="15"/>
      <c r="F52" s="29">
        <f>F53</f>
        <v>50</v>
      </c>
    </row>
    <row r="53" spans="1:6" ht="75">
      <c r="A53" s="12" t="s">
        <v>60</v>
      </c>
      <c r="B53" s="50" t="s">
        <v>156</v>
      </c>
      <c r="C53" s="15" t="s">
        <v>20</v>
      </c>
      <c r="D53" s="15" t="s">
        <v>27</v>
      </c>
      <c r="E53" s="15" t="s">
        <v>30</v>
      </c>
      <c r="F53" s="29">
        <v>50</v>
      </c>
    </row>
    <row r="54" spans="1:6" ht="45">
      <c r="A54" s="12" t="s">
        <v>131</v>
      </c>
      <c r="B54" s="50" t="s">
        <v>132</v>
      </c>
      <c r="C54" s="15"/>
      <c r="D54" s="15"/>
      <c r="E54" s="15"/>
      <c r="F54" s="29">
        <f>F55</f>
        <v>90</v>
      </c>
    </row>
    <row r="55" spans="1:6" ht="60">
      <c r="A55" s="9" t="s">
        <v>42</v>
      </c>
      <c r="B55" s="50" t="s">
        <v>61</v>
      </c>
      <c r="C55" s="15" t="s">
        <v>20</v>
      </c>
      <c r="D55" s="15" t="s">
        <v>31</v>
      </c>
      <c r="E55" s="15" t="s">
        <v>32</v>
      </c>
      <c r="F55" s="29">
        <v>90</v>
      </c>
    </row>
    <row r="56" spans="1:6" ht="58.5" customHeight="1">
      <c r="A56" s="6" t="s">
        <v>16</v>
      </c>
      <c r="B56" s="86" t="s">
        <v>26</v>
      </c>
      <c r="C56" s="87"/>
      <c r="D56" s="87"/>
      <c r="E56" s="87"/>
      <c r="F56" s="92">
        <f>F57</f>
        <v>749.88212</v>
      </c>
    </row>
    <row r="57" spans="1:6" ht="75">
      <c r="A57" s="5" t="s">
        <v>17</v>
      </c>
      <c r="B57" s="70" t="s">
        <v>62</v>
      </c>
      <c r="C57" s="15"/>
      <c r="D57" s="15"/>
      <c r="E57" s="15"/>
      <c r="F57" s="29">
        <f>F58</f>
        <v>749.88212</v>
      </c>
    </row>
    <row r="58" spans="1:6" ht="75">
      <c r="A58" s="17" t="s">
        <v>133</v>
      </c>
      <c r="B58" s="70" t="s">
        <v>134</v>
      </c>
      <c r="C58" s="15"/>
      <c r="D58" s="15"/>
      <c r="E58" s="15"/>
      <c r="F58" s="29">
        <f>F59</f>
        <v>749.88212</v>
      </c>
    </row>
    <row r="59" spans="1:6" ht="45">
      <c r="A59" s="17" t="s">
        <v>63</v>
      </c>
      <c r="B59" s="70" t="s">
        <v>143</v>
      </c>
      <c r="C59" s="15" t="s">
        <v>33</v>
      </c>
      <c r="D59" s="15" t="s">
        <v>30</v>
      </c>
      <c r="E59" s="15" t="s">
        <v>27</v>
      </c>
      <c r="F59" s="29">
        <v>749.88212</v>
      </c>
    </row>
    <row r="60" spans="1:6" ht="71.25">
      <c r="A60" s="6" t="s">
        <v>15</v>
      </c>
      <c r="B60" s="49" t="s">
        <v>29</v>
      </c>
      <c r="C60" s="33"/>
      <c r="D60" s="33"/>
      <c r="E60" s="33"/>
      <c r="F60" s="92">
        <f>F61+F63+F67</f>
        <v>311.3</v>
      </c>
    </row>
    <row r="61" spans="1:6" ht="90">
      <c r="A61" s="12" t="s">
        <v>135</v>
      </c>
      <c r="B61" s="50" t="s">
        <v>136</v>
      </c>
      <c r="C61" s="15"/>
      <c r="D61" s="15"/>
      <c r="E61" s="15"/>
      <c r="F61" s="29">
        <f>F62</f>
        <v>4.1</v>
      </c>
    </row>
    <row r="62" spans="1:6" ht="95.25" customHeight="1">
      <c r="A62" s="12" t="s">
        <v>64</v>
      </c>
      <c r="B62" s="50" t="s">
        <v>157</v>
      </c>
      <c r="C62" s="15" t="s">
        <v>20</v>
      </c>
      <c r="D62" s="15" t="s">
        <v>27</v>
      </c>
      <c r="E62" s="15" t="s">
        <v>31</v>
      </c>
      <c r="F62" s="29">
        <v>4.1</v>
      </c>
    </row>
    <row r="63" spans="1:6" ht="92.25" customHeight="1">
      <c r="A63" s="17" t="s">
        <v>137</v>
      </c>
      <c r="B63" s="50" t="s">
        <v>138</v>
      </c>
      <c r="C63" s="15"/>
      <c r="D63" s="15"/>
      <c r="E63" s="15"/>
      <c r="F63" s="29">
        <f>F65+F66+F64</f>
        <v>245.8</v>
      </c>
    </row>
    <row r="64" spans="1:6" ht="62.25" customHeight="1">
      <c r="A64" s="9" t="s">
        <v>161</v>
      </c>
      <c r="B64" s="50" t="s">
        <v>162</v>
      </c>
      <c r="C64" s="15" t="s">
        <v>20</v>
      </c>
      <c r="D64" s="15" t="s">
        <v>27</v>
      </c>
      <c r="E64" s="15" t="s">
        <v>31</v>
      </c>
      <c r="F64" s="29">
        <v>2.8</v>
      </c>
    </row>
    <row r="65" spans="1:6" ht="61.5" customHeight="1">
      <c r="A65" s="9" t="s">
        <v>161</v>
      </c>
      <c r="B65" s="50" t="s">
        <v>158</v>
      </c>
      <c r="C65" s="15" t="s">
        <v>20</v>
      </c>
      <c r="D65" s="15" t="s">
        <v>18</v>
      </c>
      <c r="E65" s="15" t="s">
        <v>18</v>
      </c>
      <c r="F65" s="29">
        <v>164.8</v>
      </c>
    </row>
    <row r="66" spans="1:6" ht="62.25" customHeight="1">
      <c r="A66" s="9" t="s">
        <v>161</v>
      </c>
      <c r="B66" s="50" t="s">
        <v>158</v>
      </c>
      <c r="C66" s="15" t="s">
        <v>20</v>
      </c>
      <c r="D66" s="15" t="s">
        <v>28</v>
      </c>
      <c r="E66" s="15" t="s">
        <v>31</v>
      </c>
      <c r="F66" s="29">
        <v>78.2</v>
      </c>
    </row>
    <row r="67" spans="1:6" ht="62.25" customHeight="1">
      <c r="A67" s="9" t="s">
        <v>163</v>
      </c>
      <c r="B67" s="50" t="s">
        <v>165</v>
      </c>
      <c r="C67" s="15"/>
      <c r="D67" s="15"/>
      <c r="E67" s="35"/>
      <c r="F67" s="29">
        <f>F68+F69</f>
        <v>61.4</v>
      </c>
    </row>
    <row r="68" spans="1:6" ht="105.75" customHeight="1">
      <c r="A68" s="89" t="s">
        <v>164</v>
      </c>
      <c r="B68" s="50" t="s">
        <v>166</v>
      </c>
      <c r="C68" s="15" t="s">
        <v>20</v>
      </c>
      <c r="D68" s="15" t="s">
        <v>27</v>
      </c>
      <c r="E68" s="35" t="s">
        <v>31</v>
      </c>
      <c r="F68" s="29">
        <v>5.9</v>
      </c>
    </row>
    <row r="69" spans="1:6" ht="105.75" customHeight="1">
      <c r="A69" s="90" t="s">
        <v>164</v>
      </c>
      <c r="B69" s="50" t="s">
        <v>167</v>
      </c>
      <c r="C69" s="15" t="s">
        <v>20</v>
      </c>
      <c r="D69" s="15" t="s">
        <v>18</v>
      </c>
      <c r="E69" s="35" t="s">
        <v>18</v>
      </c>
      <c r="F69" s="29">
        <v>55.5</v>
      </c>
    </row>
    <row r="70" spans="1:6" ht="74.25" customHeight="1">
      <c r="A70" s="100" t="s">
        <v>230</v>
      </c>
      <c r="B70" s="49" t="s">
        <v>32</v>
      </c>
      <c r="C70" s="33"/>
      <c r="D70" s="33"/>
      <c r="E70" s="34"/>
      <c r="F70" s="92">
        <f>F71</f>
        <v>130</v>
      </c>
    </row>
    <row r="71" spans="1:6" ht="50.25" customHeight="1">
      <c r="A71" s="12" t="s">
        <v>231</v>
      </c>
      <c r="B71" s="50" t="s">
        <v>232</v>
      </c>
      <c r="C71" s="15"/>
      <c r="D71" s="15"/>
      <c r="E71" s="35"/>
      <c r="F71" s="29">
        <f>F74+F73+F72</f>
        <v>130</v>
      </c>
    </row>
    <row r="72" spans="1:6" ht="75" customHeight="1">
      <c r="A72" s="9" t="s">
        <v>233</v>
      </c>
      <c r="B72" s="50" t="s">
        <v>244</v>
      </c>
      <c r="C72" s="15" t="s">
        <v>20</v>
      </c>
      <c r="D72" s="15" t="s">
        <v>31</v>
      </c>
      <c r="E72" s="35" t="s">
        <v>32</v>
      </c>
      <c r="F72" s="29">
        <v>30</v>
      </c>
    </row>
    <row r="73" spans="1:6" ht="90" customHeight="1">
      <c r="A73" s="12" t="s">
        <v>238</v>
      </c>
      <c r="B73" s="50" t="s">
        <v>237</v>
      </c>
      <c r="C73" s="15" t="s">
        <v>20</v>
      </c>
      <c r="D73" s="15" t="s">
        <v>31</v>
      </c>
      <c r="E73" s="35" t="s">
        <v>32</v>
      </c>
      <c r="F73" s="29">
        <v>60</v>
      </c>
    </row>
    <row r="74" spans="1:6" ht="76.5" customHeight="1">
      <c r="A74" s="9" t="s">
        <v>233</v>
      </c>
      <c r="B74" s="50" t="s">
        <v>234</v>
      </c>
      <c r="C74" s="15" t="s">
        <v>20</v>
      </c>
      <c r="D74" s="15" t="s">
        <v>31</v>
      </c>
      <c r="E74" s="35" t="s">
        <v>32</v>
      </c>
      <c r="F74" s="29">
        <v>40</v>
      </c>
    </row>
    <row r="75" spans="1:6" ht="56.25" customHeight="1">
      <c r="A75" s="6" t="s">
        <v>188</v>
      </c>
      <c r="B75" s="49" t="s">
        <v>179</v>
      </c>
      <c r="C75" s="15"/>
      <c r="D75" s="15"/>
      <c r="E75" s="35"/>
      <c r="F75" s="92">
        <f>F76</f>
        <v>58.971000000000004</v>
      </c>
    </row>
    <row r="76" spans="1:6" ht="60.75" customHeight="1">
      <c r="A76" s="17" t="s">
        <v>189</v>
      </c>
      <c r="B76" s="50" t="s">
        <v>181</v>
      </c>
      <c r="C76" s="15"/>
      <c r="D76" s="15"/>
      <c r="E76" s="35"/>
      <c r="F76" s="29">
        <f>F77+F78</f>
        <v>58.971000000000004</v>
      </c>
    </row>
    <row r="77" spans="1:6" ht="46.5" customHeight="1">
      <c r="A77" s="17" t="s">
        <v>190</v>
      </c>
      <c r="B77" s="97" t="s">
        <v>199</v>
      </c>
      <c r="C77" s="95" t="s">
        <v>20</v>
      </c>
      <c r="D77" s="95" t="s">
        <v>18</v>
      </c>
      <c r="E77" s="96" t="s">
        <v>19</v>
      </c>
      <c r="F77" s="29">
        <v>18.971</v>
      </c>
    </row>
    <row r="78" spans="1:6" ht="60.75" customHeight="1">
      <c r="A78" s="17" t="s">
        <v>191</v>
      </c>
      <c r="B78" s="97" t="s">
        <v>200</v>
      </c>
      <c r="C78" s="95" t="s">
        <v>20</v>
      </c>
      <c r="D78" s="95" t="s">
        <v>18</v>
      </c>
      <c r="E78" s="96" t="s">
        <v>19</v>
      </c>
      <c r="F78" s="29">
        <v>40</v>
      </c>
    </row>
    <row r="79" spans="1:6" ht="42.75" customHeight="1">
      <c r="A79" s="82" t="s">
        <v>215</v>
      </c>
      <c r="B79" s="49" t="s">
        <v>193</v>
      </c>
      <c r="C79" s="33"/>
      <c r="D79" s="33"/>
      <c r="E79" s="34"/>
      <c r="F79" s="92">
        <f>F80+F86</f>
        <v>8273.11923</v>
      </c>
    </row>
    <row r="80" spans="1:6" ht="78" customHeight="1">
      <c r="A80" s="93" t="s">
        <v>180</v>
      </c>
      <c r="B80" s="50" t="s">
        <v>194</v>
      </c>
      <c r="C80" s="15"/>
      <c r="D80" s="15"/>
      <c r="E80" s="35"/>
      <c r="F80" s="29">
        <f>F81+F82+F83+F85+F84</f>
        <v>203.56718999999998</v>
      </c>
    </row>
    <row r="81" spans="1:6" ht="60.75" customHeight="1">
      <c r="A81" s="17" t="s">
        <v>182</v>
      </c>
      <c r="B81" s="97" t="s">
        <v>201</v>
      </c>
      <c r="C81" s="15" t="s">
        <v>20</v>
      </c>
      <c r="D81" s="15" t="s">
        <v>18</v>
      </c>
      <c r="E81" s="35" t="s">
        <v>21</v>
      </c>
      <c r="F81" s="29">
        <v>100</v>
      </c>
    </row>
    <row r="82" spans="1:6" ht="63" customHeight="1">
      <c r="A82" s="19" t="s">
        <v>183</v>
      </c>
      <c r="B82" s="97" t="s">
        <v>202</v>
      </c>
      <c r="C82" s="15" t="s">
        <v>20</v>
      </c>
      <c r="D82" s="15" t="s">
        <v>18</v>
      </c>
      <c r="E82" s="35" t="s">
        <v>21</v>
      </c>
      <c r="F82" s="29">
        <v>10</v>
      </c>
    </row>
    <row r="83" spans="1:6" ht="63.75" customHeight="1">
      <c r="A83" s="19" t="s">
        <v>184</v>
      </c>
      <c r="B83" s="97" t="s">
        <v>203</v>
      </c>
      <c r="C83" s="15" t="s">
        <v>20</v>
      </c>
      <c r="D83" s="15" t="s">
        <v>18</v>
      </c>
      <c r="E83" s="35" t="s">
        <v>21</v>
      </c>
      <c r="F83" s="29">
        <v>29</v>
      </c>
    </row>
    <row r="84" spans="1:6" ht="63.75" customHeight="1">
      <c r="A84" s="19" t="s">
        <v>184</v>
      </c>
      <c r="B84" s="97" t="s">
        <v>203</v>
      </c>
      <c r="C84" s="15" t="s">
        <v>35</v>
      </c>
      <c r="D84" s="15" t="s">
        <v>18</v>
      </c>
      <c r="E84" s="35" t="s">
        <v>21</v>
      </c>
      <c r="F84" s="29">
        <v>10</v>
      </c>
    </row>
    <row r="85" spans="1:6" ht="31.5" customHeight="1">
      <c r="A85" s="17" t="s">
        <v>205</v>
      </c>
      <c r="B85" s="97" t="s">
        <v>204</v>
      </c>
      <c r="C85" s="15" t="s">
        <v>20</v>
      </c>
      <c r="D85" s="15" t="s">
        <v>18</v>
      </c>
      <c r="E85" s="35" t="s">
        <v>21</v>
      </c>
      <c r="F85" s="29">
        <v>54.56719</v>
      </c>
    </row>
    <row r="86" spans="1:6" ht="31.5" customHeight="1">
      <c r="A86" s="17" t="s">
        <v>216</v>
      </c>
      <c r="B86" s="97" t="s">
        <v>223</v>
      </c>
      <c r="C86" s="15"/>
      <c r="D86" s="15"/>
      <c r="E86" s="35"/>
      <c r="F86" s="29">
        <f>F87+F90</f>
        <v>8069.5520400000005</v>
      </c>
    </row>
    <row r="87" spans="1:6" ht="31.5" customHeight="1">
      <c r="A87" s="17" t="s">
        <v>217</v>
      </c>
      <c r="B87" s="97" t="s">
        <v>224</v>
      </c>
      <c r="C87" s="15"/>
      <c r="D87" s="15"/>
      <c r="E87" s="35"/>
      <c r="F87" s="29">
        <f>F88+F89</f>
        <v>5379.70137</v>
      </c>
    </row>
    <row r="88" spans="1:6" ht="31.5" customHeight="1">
      <c r="A88" s="17" t="s">
        <v>218</v>
      </c>
      <c r="B88" s="97" t="s">
        <v>226</v>
      </c>
      <c r="C88" s="15" t="s">
        <v>20</v>
      </c>
      <c r="D88" s="15" t="s">
        <v>18</v>
      </c>
      <c r="E88" s="35" t="s">
        <v>21</v>
      </c>
      <c r="F88" s="29">
        <v>4572.74616</v>
      </c>
    </row>
    <row r="89" spans="1:6" ht="31.5" customHeight="1">
      <c r="A89" s="17" t="s">
        <v>219</v>
      </c>
      <c r="B89" s="97" t="s">
        <v>227</v>
      </c>
      <c r="C89" s="15" t="s">
        <v>20</v>
      </c>
      <c r="D89" s="15" t="s">
        <v>18</v>
      </c>
      <c r="E89" s="35" t="s">
        <v>21</v>
      </c>
      <c r="F89" s="29">
        <v>806.95521</v>
      </c>
    </row>
    <row r="90" spans="1:6" ht="44.25" customHeight="1">
      <c r="A90" s="17" t="s">
        <v>220</v>
      </c>
      <c r="B90" s="97" t="s">
        <v>225</v>
      </c>
      <c r="C90" s="15"/>
      <c r="D90" s="15"/>
      <c r="E90" s="35"/>
      <c r="F90" s="29">
        <f>F91+F92</f>
        <v>2689.8506700000003</v>
      </c>
    </row>
    <row r="91" spans="1:6" ht="58.5" customHeight="1">
      <c r="A91" s="17" t="s">
        <v>221</v>
      </c>
      <c r="B91" s="97" t="s">
        <v>228</v>
      </c>
      <c r="C91" s="15" t="s">
        <v>20</v>
      </c>
      <c r="D91" s="15" t="s">
        <v>18</v>
      </c>
      <c r="E91" s="35" t="s">
        <v>21</v>
      </c>
      <c r="F91" s="29">
        <v>2286.37307</v>
      </c>
    </row>
    <row r="92" spans="1:6" ht="45" customHeight="1">
      <c r="A92" s="17" t="s">
        <v>222</v>
      </c>
      <c r="B92" s="97" t="s">
        <v>229</v>
      </c>
      <c r="C92" s="15" t="s">
        <v>20</v>
      </c>
      <c r="D92" s="15" t="s">
        <v>18</v>
      </c>
      <c r="E92" s="35" t="s">
        <v>21</v>
      </c>
      <c r="F92" s="29">
        <v>403.4776</v>
      </c>
    </row>
    <row r="93" spans="1:6" ht="29.25" customHeight="1">
      <c r="A93" s="82" t="s">
        <v>139</v>
      </c>
      <c r="B93" s="49" t="s">
        <v>140</v>
      </c>
      <c r="C93" s="33"/>
      <c r="D93" s="33"/>
      <c r="E93" s="34"/>
      <c r="F93" s="92">
        <f>F94+F96</f>
        <v>82585.66377</v>
      </c>
    </row>
    <row r="94" spans="1:6" ht="19.5" customHeight="1">
      <c r="A94" s="10" t="s">
        <v>66</v>
      </c>
      <c r="B94" s="49" t="s">
        <v>65</v>
      </c>
      <c r="C94" s="33"/>
      <c r="D94" s="33"/>
      <c r="E94" s="34"/>
      <c r="F94" s="92">
        <f>F95</f>
        <v>855</v>
      </c>
    </row>
    <row r="95" spans="1:6" ht="60.75" customHeight="1">
      <c r="A95" s="41" t="s">
        <v>67</v>
      </c>
      <c r="B95" s="50" t="s">
        <v>68</v>
      </c>
      <c r="C95" s="15">
        <v>100</v>
      </c>
      <c r="D95" s="15" t="s">
        <v>27</v>
      </c>
      <c r="E95" s="35" t="s">
        <v>31</v>
      </c>
      <c r="F95" s="29">
        <v>855</v>
      </c>
    </row>
    <row r="96" spans="1:6" ht="18.75" customHeight="1">
      <c r="A96" s="83" t="s">
        <v>141</v>
      </c>
      <c r="B96" s="49" t="s">
        <v>75</v>
      </c>
      <c r="C96" s="33"/>
      <c r="D96" s="33"/>
      <c r="E96" s="34"/>
      <c r="F96" s="92">
        <f>SUM(F97:F135)</f>
        <v>81730.66377</v>
      </c>
    </row>
    <row r="97" spans="1:6" ht="75" customHeight="1">
      <c r="A97" s="12" t="s">
        <v>69</v>
      </c>
      <c r="B97" s="50" t="s">
        <v>70</v>
      </c>
      <c r="C97" s="15" t="s">
        <v>71</v>
      </c>
      <c r="D97" s="15" t="s">
        <v>72</v>
      </c>
      <c r="E97" s="35" t="s">
        <v>21</v>
      </c>
      <c r="F97" s="29">
        <v>239.4</v>
      </c>
    </row>
    <row r="98" spans="1:6" ht="75" customHeight="1">
      <c r="A98" s="12" t="s">
        <v>69</v>
      </c>
      <c r="B98" s="70" t="s">
        <v>70</v>
      </c>
      <c r="C98" s="15" t="s">
        <v>34</v>
      </c>
      <c r="D98" s="15" t="s">
        <v>27</v>
      </c>
      <c r="E98" s="35" t="s">
        <v>31</v>
      </c>
      <c r="F98" s="29">
        <v>3103.2</v>
      </c>
    </row>
    <row r="99" spans="1:6" ht="60">
      <c r="A99" s="11" t="s">
        <v>73</v>
      </c>
      <c r="B99" s="70" t="s">
        <v>74</v>
      </c>
      <c r="C99" s="15">
        <v>200</v>
      </c>
      <c r="D99" s="15" t="s">
        <v>27</v>
      </c>
      <c r="E99" s="35" t="s">
        <v>21</v>
      </c>
      <c r="F99" s="29">
        <v>2</v>
      </c>
    </row>
    <row r="100" spans="1:6" ht="60">
      <c r="A100" s="11" t="s">
        <v>76</v>
      </c>
      <c r="B100" s="50" t="s">
        <v>74</v>
      </c>
      <c r="C100" s="15" t="s">
        <v>34</v>
      </c>
      <c r="D100" s="15" t="s">
        <v>27</v>
      </c>
      <c r="E100" s="35" t="s">
        <v>31</v>
      </c>
      <c r="F100" s="29">
        <v>7.5</v>
      </c>
    </row>
    <row r="101" spans="1:6" ht="60">
      <c r="A101" s="11" t="s">
        <v>76</v>
      </c>
      <c r="B101" s="50" t="s">
        <v>74</v>
      </c>
      <c r="C101" s="15" t="s">
        <v>20</v>
      </c>
      <c r="D101" s="15" t="s">
        <v>27</v>
      </c>
      <c r="E101" s="35" t="s">
        <v>31</v>
      </c>
      <c r="F101" s="29">
        <v>212.5</v>
      </c>
    </row>
    <row r="102" spans="1:6" ht="60">
      <c r="A102" s="11" t="s">
        <v>76</v>
      </c>
      <c r="B102" s="50" t="s">
        <v>74</v>
      </c>
      <c r="C102" s="15" t="s">
        <v>35</v>
      </c>
      <c r="D102" s="15" t="s">
        <v>27</v>
      </c>
      <c r="E102" s="35" t="s">
        <v>31</v>
      </c>
      <c r="F102" s="29">
        <v>1</v>
      </c>
    </row>
    <row r="103" spans="1:6" ht="48" customHeight="1">
      <c r="A103" s="17" t="s">
        <v>104</v>
      </c>
      <c r="B103" s="50" t="s">
        <v>108</v>
      </c>
      <c r="C103" s="15" t="s">
        <v>71</v>
      </c>
      <c r="D103" s="15" t="s">
        <v>103</v>
      </c>
      <c r="E103" s="35" t="s">
        <v>18</v>
      </c>
      <c r="F103" s="29">
        <v>1624.8</v>
      </c>
    </row>
    <row r="104" spans="1:6" ht="44.25" customHeight="1">
      <c r="A104" s="17" t="s">
        <v>105</v>
      </c>
      <c r="B104" s="50" t="s">
        <v>108</v>
      </c>
      <c r="C104" s="15" t="s">
        <v>20</v>
      </c>
      <c r="D104" s="15" t="s">
        <v>103</v>
      </c>
      <c r="E104" s="35" t="s">
        <v>18</v>
      </c>
      <c r="F104" s="29">
        <v>1276.1</v>
      </c>
    </row>
    <row r="105" spans="1:6" ht="44.25" customHeight="1">
      <c r="A105" s="12" t="s">
        <v>106</v>
      </c>
      <c r="B105" s="50" t="s">
        <v>108</v>
      </c>
      <c r="C105" s="15" t="s">
        <v>35</v>
      </c>
      <c r="D105" s="15" t="s">
        <v>18</v>
      </c>
      <c r="E105" s="35" t="s">
        <v>18</v>
      </c>
      <c r="F105" s="29">
        <v>23.7</v>
      </c>
    </row>
    <row r="106" spans="1:6" ht="30">
      <c r="A106" s="12" t="s">
        <v>109</v>
      </c>
      <c r="B106" s="50" t="s">
        <v>111</v>
      </c>
      <c r="C106" s="15" t="s">
        <v>71</v>
      </c>
      <c r="D106" s="15" t="s">
        <v>28</v>
      </c>
      <c r="E106" s="35" t="s">
        <v>31</v>
      </c>
      <c r="F106" s="29">
        <v>1023.1</v>
      </c>
    </row>
    <row r="107" spans="1:6" ht="30">
      <c r="A107" s="12" t="s">
        <v>110</v>
      </c>
      <c r="B107" s="50" t="s">
        <v>111</v>
      </c>
      <c r="C107" s="15" t="s">
        <v>20</v>
      </c>
      <c r="D107" s="15" t="s">
        <v>28</v>
      </c>
      <c r="E107" s="35" t="s">
        <v>31</v>
      </c>
      <c r="F107" s="29">
        <v>10</v>
      </c>
    </row>
    <row r="108" spans="1:6" ht="36" customHeight="1">
      <c r="A108" s="42" t="s">
        <v>107</v>
      </c>
      <c r="B108" s="50" t="s">
        <v>159</v>
      </c>
      <c r="C108" s="15" t="s">
        <v>34</v>
      </c>
      <c r="D108" s="15" t="s">
        <v>18</v>
      </c>
      <c r="E108" s="35" t="s">
        <v>18</v>
      </c>
      <c r="F108" s="29">
        <v>3547.1</v>
      </c>
    </row>
    <row r="109" spans="1:6" ht="37.5" customHeight="1">
      <c r="A109" s="42" t="s">
        <v>107</v>
      </c>
      <c r="B109" s="50" t="s">
        <v>159</v>
      </c>
      <c r="C109" s="15" t="s">
        <v>20</v>
      </c>
      <c r="D109" s="15" t="s">
        <v>18</v>
      </c>
      <c r="E109" s="35" t="s">
        <v>18</v>
      </c>
      <c r="F109" s="29">
        <v>275.01331</v>
      </c>
    </row>
    <row r="110" spans="1:6" ht="30" customHeight="1">
      <c r="A110" s="42" t="s">
        <v>107</v>
      </c>
      <c r="B110" s="50" t="s">
        <v>159</v>
      </c>
      <c r="C110" s="15" t="s">
        <v>35</v>
      </c>
      <c r="D110" s="15" t="s">
        <v>18</v>
      </c>
      <c r="E110" s="35" t="s">
        <v>18</v>
      </c>
      <c r="F110" s="29">
        <v>81.5</v>
      </c>
    </row>
    <row r="111" spans="1:6" ht="45">
      <c r="A111" s="13" t="s">
        <v>82</v>
      </c>
      <c r="B111" s="50" t="s">
        <v>113</v>
      </c>
      <c r="C111" s="15" t="s">
        <v>35</v>
      </c>
      <c r="D111" s="15" t="s">
        <v>72</v>
      </c>
      <c r="E111" s="35" t="s">
        <v>30</v>
      </c>
      <c r="F111" s="29">
        <v>585.1</v>
      </c>
    </row>
    <row r="112" spans="1:6" ht="45">
      <c r="A112" s="13" t="s">
        <v>82</v>
      </c>
      <c r="B112" s="50" t="s">
        <v>210</v>
      </c>
      <c r="C112" s="15" t="s">
        <v>20</v>
      </c>
      <c r="D112" s="15" t="s">
        <v>18</v>
      </c>
      <c r="E112" s="35" t="s">
        <v>19</v>
      </c>
      <c r="F112" s="29">
        <v>225.2</v>
      </c>
    </row>
    <row r="113" spans="1:6" ht="60">
      <c r="A113" s="12" t="s">
        <v>174</v>
      </c>
      <c r="B113" s="50" t="s">
        <v>85</v>
      </c>
      <c r="C113" s="15" t="s">
        <v>35</v>
      </c>
      <c r="D113" s="15" t="s">
        <v>72</v>
      </c>
      <c r="E113" s="35" t="s">
        <v>30</v>
      </c>
      <c r="F113" s="29">
        <v>7.529</v>
      </c>
    </row>
    <row r="114" spans="1:6" ht="90">
      <c r="A114" s="12" t="s">
        <v>83</v>
      </c>
      <c r="B114" s="50" t="s">
        <v>86</v>
      </c>
      <c r="C114" s="15">
        <v>200</v>
      </c>
      <c r="D114" s="15" t="s">
        <v>72</v>
      </c>
      <c r="E114" s="15" t="s">
        <v>30</v>
      </c>
      <c r="F114" s="29">
        <v>156.071</v>
      </c>
    </row>
    <row r="115" spans="1:6" ht="75">
      <c r="A115" s="17" t="s">
        <v>95</v>
      </c>
      <c r="B115" s="50" t="s">
        <v>98</v>
      </c>
      <c r="C115" s="15" t="s">
        <v>20</v>
      </c>
      <c r="D115" s="15" t="s">
        <v>18</v>
      </c>
      <c r="E115" s="35" t="s">
        <v>27</v>
      </c>
      <c r="F115" s="29">
        <v>33.32</v>
      </c>
    </row>
    <row r="116" spans="1:6" ht="45">
      <c r="A116" s="12" t="s">
        <v>79</v>
      </c>
      <c r="B116" s="50" t="s">
        <v>80</v>
      </c>
      <c r="C116" s="15" t="s">
        <v>81</v>
      </c>
      <c r="D116" s="15" t="s">
        <v>72</v>
      </c>
      <c r="E116" s="35" t="s">
        <v>29</v>
      </c>
      <c r="F116" s="29">
        <v>20</v>
      </c>
    </row>
    <row r="117" spans="1:6" ht="30">
      <c r="A117" s="12" t="s">
        <v>245</v>
      </c>
      <c r="B117" s="50" t="s">
        <v>80</v>
      </c>
      <c r="C117" s="15" t="s">
        <v>40</v>
      </c>
      <c r="D117" s="15" t="s">
        <v>246</v>
      </c>
      <c r="E117" s="35" t="s">
        <v>247</v>
      </c>
      <c r="F117" s="29">
        <v>10</v>
      </c>
    </row>
    <row r="118" spans="1:6" ht="62.25" customHeight="1">
      <c r="A118" s="18" t="s">
        <v>96</v>
      </c>
      <c r="B118" s="50" t="s">
        <v>112</v>
      </c>
      <c r="C118" s="15" t="s">
        <v>40</v>
      </c>
      <c r="D118" s="15" t="s">
        <v>18</v>
      </c>
      <c r="E118" s="35" t="s">
        <v>27</v>
      </c>
      <c r="F118" s="29">
        <v>507.64934</v>
      </c>
    </row>
    <row r="119" spans="1:6" ht="45">
      <c r="A119" s="17" t="s">
        <v>101</v>
      </c>
      <c r="B119" s="50" t="s">
        <v>102</v>
      </c>
      <c r="C119" s="15" t="s">
        <v>20</v>
      </c>
      <c r="D119" s="15" t="s">
        <v>18</v>
      </c>
      <c r="E119" s="35" t="s">
        <v>19</v>
      </c>
      <c r="F119" s="29">
        <v>1279.6</v>
      </c>
    </row>
    <row r="120" spans="1:6" ht="78.75" customHeight="1">
      <c r="A120" s="12" t="s">
        <v>84</v>
      </c>
      <c r="B120" s="50" t="s">
        <v>87</v>
      </c>
      <c r="C120" s="15" t="s">
        <v>40</v>
      </c>
      <c r="D120" s="15" t="s">
        <v>72</v>
      </c>
      <c r="E120" s="35" t="s">
        <v>30</v>
      </c>
      <c r="F120" s="29">
        <v>289.73046</v>
      </c>
    </row>
    <row r="121" spans="1:6" ht="75.75" customHeight="1">
      <c r="A121" s="12" t="s">
        <v>84</v>
      </c>
      <c r="B121" s="50" t="s">
        <v>99</v>
      </c>
      <c r="C121" s="15" t="s">
        <v>20</v>
      </c>
      <c r="D121" s="15" t="s">
        <v>18</v>
      </c>
      <c r="E121" s="35" t="s">
        <v>27</v>
      </c>
      <c r="F121" s="29">
        <v>110</v>
      </c>
    </row>
    <row r="122" spans="1:6" ht="75.75" customHeight="1">
      <c r="A122" s="12" t="s">
        <v>236</v>
      </c>
      <c r="B122" s="50" t="s">
        <v>235</v>
      </c>
      <c r="C122" s="15" t="s">
        <v>20</v>
      </c>
      <c r="D122" s="15" t="s">
        <v>31</v>
      </c>
      <c r="E122" s="35" t="s">
        <v>18</v>
      </c>
      <c r="F122" s="29">
        <v>30</v>
      </c>
    </row>
    <row r="123" spans="1:6" ht="21.75" customHeight="1">
      <c r="A123" s="12" t="s">
        <v>240</v>
      </c>
      <c r="B123" s="50" t="s">
        <v>239</v>
      </c>
      <c r="C123" s="15" t="s">
        <v>35</v>
      </c>
      <c r="D123" s="15" t="s">
        <v>18</v>
      </c>
      <c r="E123" s="35" t="s">
        <v>19</v>
      </c>
      <c r="F123" s="29">
        <v>10860</v>
      </c>
    </row>
    <row r="124" spans="1:6" ht="90" customHeight="1">
      <c r="A124" s="99" t="s">
        <v>206</v>
      </c>
      <c r="B124" s="14" t="s">
        <v>207</v>
      </c>
      <c r="C124" s="15" t="s">
        <v>186</v>
      </c>
      <c r="D124" s="15" t="s">
        <v>18</v>
      </c>
      <c r="E124" s="35" t="s">
        <v>19</v>
      </c>
      <c r="F124" s="29">
        <v>25000</v>
      </c>
    </row>
    <row r="125" spans="1:6" ht="92.25" customHeight="1">
      <c r="A125" s="17" t="s">
        <v>88</v>
      </c>
      <c r="B125" s="50" t="s">
        <v>90</v>
      </c>
      <c r="C125" s="15" t="s">
        <v>34</v>
      </c>
      <c r="D125" s="15" t="s">
        <v>19</v>
      </c>
      <c r="E125" s="35" t="s">
        <v>21</v>
      </c>
      <c r="F125" s="29">
        <v>150.306</v>
      </c>
    </row>
    <row r="126" spans="1:6" ht="75">
      <c r="A126" s="17" t="s">
        <v>89</v>
      </c>
      <c r="B126" s="50" t="s">
        <v>90</v>
      </c>
      <c r="C126" s="15" t="s">
        <v>20</v>
      </c>
      <c r="D126" s="15" t="s">
        <v>91</v>
      </c>
      <c r="E126" s="35" t="s">
        <v>92</v>
      </c>
      <c r="F126" s="29">
        <v>16.094</v>
      </c>
    </row>
    <row r="127" spans="1:6" ht="105.75" customHeight="1">
      <c r="A127" s="17" t="s">
        <v>93</v>
      </c>
      <c r="B127" s="50" t="s">
        <v>94</v>
      </c>
      <c r="C127" s="15" t="s">
        <v>81</v>
      </c>
      <c r="D127" s="15" t="s">
        <v>31</v>
      </c>
      <c r="E127" s="35" t="s">
        <v>28</v>
      </c>
      <c r="F127" s="29">
        <v>350</v>
      </c>
    </row>
    <row r="128" spans="1:6" ht="75" customHeight="1">
      <c r="A128" s="93" t="s">
        <v>187</v>
      </c>
      <c r="B128" s="50" t="s">
        <v>185</v>
      </c>
      <c r="C128" s="15" t="s">
        <v>186</v>
      </c>
      <c r="D128" s="15" t="s">
        <v>18</v>
      </c>
      <c r="E128" s="35" t="s">
        <v>19</v>
      </c>
      <c r="F128" s="29">
        <v>30361</v>
      </c>
    </row>
    <row r="129" spans="1:6" s="75" customFormat="1" ht="63.75" customHeight="1">
      <c r="A129" s="71" t="s">
        <v>77</v>
      </c>
      <c r="B129" s="72" t="s">
        <v>78</v>
      </c>
      <c r="C129" s="73" t="s">
        <v>36</v>
      </c>
      <c r="D129" s="73" t="s">
        <v>27</v>
      </c>
      <c r="E129" s="74" t="s">
        <v>31</v>
      </c>
      <c r="F129" s="94">
        <v>20</v>
      </c>
    </row>
    <row r="130" spans="1:6" s="75" customFormat="1" ht="48.75" customHeight="1">
      <c r="A130" s="12" t="s">
        <v>168</v>
      </c>
      <c r="B130" s="72" t="s">
        <v>169</v>
      </c>
      <c r="C130" s="73" t="s">
        <v>36</v>
      </c>
      <c r="D130" s="73" t="s">
        <v>27</v>
      </c>
      <c r="E130" s="74" t="s">
        <v>30</v>
      </c>
      <c r="F130" s="94">
        <v>4</v>
      </c>
    </row>
    <row r="131" spans="1:6" ht="90">
      <c r="A131" s="38" t="s">
        <v>97</v>
      </c>
      <c r="B131" s="50" t="s">
        <v>160</v>
      </c>
      <c r="C131" s="15" t="s">
        <v>100</v>
      </c>
      <c r="D131" s="15" t="s">
        <v>18</v>
      </c>
      <c r="E131" s="35" t="s">
        <v>27</v>
      </c>
      <c r="F131" s="29">
        <v>288.15066</v>
      </c>
    </row>
    <row r="141" spans="1:6" s="57" customFormat="1" ht="97.5" customHeight="1">
      <c r="A141" s="54"/>
      <c r="B141" s="55"/>
      <c r="C141" s="55"/>
      <c r="D141" s="55"/>
      <c r="E141" s="55"/>
      <c r="F141" s="56"/>
    </row>
    <row r="142" spans="1:6" s="57" customFormat="1" ht="15">
      <c r="A142" s="58"/>
      <c r="B142" s="59"/>
      <c r="C142" s="59"/>
      <c r="D142" s="59"/>
      <c r="E142" s="59"/>
      <c r="F142" s="60"/>
    </row>
    <row r="143" spans="1:6" s="57" customFormat="1" ht="99" customHeight="1">
      <c r="A143" s="54"/>
      <c r="B143" s="55"/>
      <c r="C143" s="55"/>
      <c r="D143" s="55"/>
      <c r="E143" s="55"/>
      <c r="F143" s="56"/>
    </row>
    <row r="144" spans="1:6" s="57" customFormat="1" ht="15">
      <c r="A144" s="58"/>
      <c r="B144" s="59"/>
      <c r="C144" s="59"/>
      <c r="D144" s="59"/>
      <c r="E144" s="59"/>
      <c r="F144" s="60"/>
    </row>
    <row r="145" spans="1:6" s="57" customFormat="1" ht="84" customHeight="1">
      <c r="A145" s="54"/>
      <c r="B145" s="55"/>
      <c r="C145" s="55"/>
      <c r="D145" s="55"/>
      <c r="E145" s="55"/>
      <c r="F145" s="56"/>
    </row>
    <row r="146" spans="1:6" s="57" customFormat="1" ht="15">
      <c r="A146" s="58"/>
      <c r="B146" s="59"/>
      <c r="C146" s="59"/>
      <c r="D146" s="59"/>
      <c r="E146" s="59"/>
      <c r="F146" s="60"/>
    </row>
    <row r="147" spans="1:6" s="57" customFormat="1" ht="103.5" customHeight="1">
      <c r="A147" s="54"/>
      <c r="B147" s="55"/>
      <c r="C147" s="55"/>
      <c r="D147" s="55"/>
      <c r="E147" s="55"/>
      <c r="F147" s="56"/>
    </row>
    <row r="148" spans="1:6" s="57" customFormat="1" ht="75.75" customHeight="1">
      <c r="A148" s="58"/>
      <c r="B148" s="59"/>
      <c r="C148" s="59"/>
      <c r="D148" s="59"/>
      <c r="E148" s="59"/>
      <c r="F148" s="60"/>
    </row>
    <row r="149" spans="1:6" s="57" customFormat="1" ht="100.5" customHeight="1">
      <c r="A149" s="54"/>
      <c r="B149" s="55"/>
      <c r="C149" s="55"/>
      <c r="D149" s="55"/>
      <c r="E149" s="55"/>
      <c r="F149" s="56"/>
    </row>
    <row r="150" spans="1:6" s="57" customFormat="1" ht="15">
      <c r="A150" s="58"/>
      <c r="B150" s="59"/>
      <c r="C150" s="59"/>
      <c r="D150" s="59"/>
      <c r="E150" s="59"/>
      <c r="F150" s="60"/>
    </row>
    <row r="151" spans="1:6" s="57" customFormat="1" ht="84.75" customHeight="1">
      <c r="A151" s="54"/>
      <c r="B151" s="55"/>
      <c r="C151" s="55"/>
      <c r="D151" s="55"/>
      <c r="E151" s="55"/>
      <c r="F151" s="56"/>
    </row>
    <row r="152" spans="1:6" s="57" customFormat="1" ht="15">
      <c r="A152" s="58"/>
      <c r="B152" s="59"/>
      <c r="C152" s="59"/>
      <c r="D152" s="59"/>
      <c r="E152" s="59"/>
      <c r="F152" s="60"/>
    </row>
    <row r="153" spans="1:6" s="57" customFormat="1" ht="105.75" customHeight="1">
      <c r="A153" s="61"/>
      <c r="B153" s="55"/>
      <c r="C153" s="55"/>
      <c r="D153" s="55"/>
      <c r="E153" s="55"/>
      <c r="F153" s="56"/>
    </row>
    <row r="154" spans="1:6" s="57" customFormat="1" ht="15">
      <c r="A154" s="62"/>
      <c r="B154" s="59"/>
      <c r="C154" s="59"/>
      <c r="D154" s="59"/>
      <c r="E154" s="59"/>
      <c r="F154" s="60"/>
    </row>
    <row r="155" spans="1:6" s="57" customFormat="1" ht="14.25">
      <c r="A155" s="54"/>
      <c r="B155" s="55"/>
      <c r="C155" s="55"/>
      <c r="D155" s="55"/>
      <c r="E155" s="55"/>
      <c r="F155" s="56"/>
    </row>
    <row r="156" spans="1:6" s="57" customFormat="1" ht="15">
      <c r="A156" s="58"/>
      <c r="B156" s="59"/>
      <c r="C156" s="59"/>
      <c r="D156" s="59"/>
      <c r="E156" s="59"/>
      <c r="F156" s="60"/>
    </row>
    <row r="157" spans="1:6" s="57" customFormat="1" ht="119.25" customHeight="1">
      <c r="A157" s="63"/>
      <c r="B157" s="55"/>
      <c r="C157" s="55"/>
      <c r="D157" s="55"/>
      <c r="E157" s="55"/>
      <c r="F157" s="56"/>
    </row>
    <row r="158" spans="1:6" s="57" customFormat="1" ht="15">
      <c r="A158" s="64"/>
      <c r="B158" s="59"/>
      <c r="C158" s="59"/>
      <c r="D158" s="59"/>
      <c r="E158" s="59"/>
      <c r="F158" s="60"/>
    </row>
    <row r="159" spans="1:6" s="57" customFormat="1" ht="15">
      <c r="A159" s="64"/>
      <c r="B159" s="59"/>
      <c r="C159" s="59"/>
      <c r="D159" s="59"/>
      <c r="E159" s="59"/>
      <c r="F159" s="60"/>
    </row>
    <row r="160" spans="1:6" s="57" customFormat="1" ht="126.75" customHeight="1">
      <c r="A160" s="54"/>
      <c r="B160" s="55"/>
      <c r="C160" s="55"/>
      <c r="D160" s="55"/>
      <c r="E160" s="55"/>
      <c r="F160" s="56"/>
    </row>
    <row r="161" spans="1:6" s="57" customFormat="1" ht="127.5" customHeight="1">
      <c r="A161" s="58"/>
      <c r="B161" s="59"/>
      <c r="C161" s="59"/>
      <c r="D161" s="59"/>
      <c r="E161" s="59"/>
      <c r="F161" s="60"/>
    </row>
    <row r="162" spans="1:6" s="57" customFormat="1" ht="157.5" customHeight="1">
      <c r="A162" s="63"/>
      <c r="B162" s="55"/>
      <c r="C162" s="55"/>
      <c r="D162" s="55"/>
      <c r="E162" s="55"/>
      <c r="F162" s="56"/>
    </row>
    <row r="163" spans="1:6" s="57" customFormat="1" ht="15">
      <c r="A163" s="64"/>
      <c r="B163" s="59"/>
      <c r="C163" s="59"/>
      <c r="D163" s="59"/>
      <c r="E163" s="59"/>
      <c r="F163" s="60"/>
    </row>
    <row r="164" spans="1:6" s="57" customFormat="1" ht="15">
      <c r="A164" s="64"/>
      <c r="B164" s="59"/>
      <c r="C164" s="59"/>
      <c r="D164" s="59"/>
      <c r="E164" s="59"/>
      <c r="F164" s="60"/>
    </row>
    <row r="165" spans="1:6" s="57" customFormat="1" ht="72.75" customHeight="1">
      <c r="A165" s="65"/>
      <c r="B165" s="55"/>
      <c r="C165" s="55"/>
      <c r="D165" s="55"/>
      <c r="E165" s="55"/>
      <c r="F165" s="56"/>
    </row>
    <row r="166" spans="1:6" s="57" customFormat="1" ht="15">
      <c r="A166" s="66"/>
      <c r="B166" s="59"/>
      <c r="C166" s="59"/>
      <c r="D166" s="59"/>
      <c r="E166" s="59"/>
      <c r="F166" s="60"/>
    </row>
    <row r="167" spans="1:6" s="57" customFormat="1" ht="101.25" customHeight="1">
      <c r="A167" s="54"/>
      <c r="B167" s="55"/>
      <c r="C167" s="55"/>
      <c r="D167" s="55"/>
      <c r="E167" s="55"/>
      <c r="F167" s="56"/>
    </row>
    <row r="168" spans="1:6" s="57" customFormat="1" ht="15">
      <c r="A168" s="58"/>
      <c r="B168" s="59"/>
      <c r="C168" s="59"/>
      <c r="D168" s="59"/>
      <c r="E168" s="59"/>
      <c r="F168" s="60"/>
    </row>
    <row r="169" spans="1:6" s="57" customFormat="1" ht="14.25">
      <c r="A169" s="67"/>
      <c r="B169" s="55"/>
      <c r="C169" s="55"/>
      <c r="D169" s="55"/>
      <c r="E169" s="55"/>
      <c r="F169" s="56"/>
    </row>
    <row r="170" spans="1:6" s="57" customFormat="1" ht="15">
      <c r="A170" s="68"/>
      <c r="B170" s="59"/>
      <c r="C170" s="59"/>
      <c r="D170" s="59"/>
      <c r="E170" s="59"/>
      <c r="F170" s="60"/>
    </row>
    <row r="171" spans="1:6" s="57" customFormat="1" ht="15">
      <c r="A171" s="63"/>
      <c r="B171" s="59"/>
      <c r="C171" s="59"/>
      <c r="D171" s="59"/>
      <c r="E171" s="59"/>
      <c r="F171" s="69"/>
    </row>
    <row r="172" spans="1:6" s="57" customFormat="1" ht="15">
      <c r="A172" s="21"/>
      <c r="B172" s="22"/>
      <c r="C172" s="22"/>
      <c r="D172" s="22"/>
      <c r="E172" s="22"/>
      <c r="F172" s="23"/>
    </row>
    <row r="173" spans="1:6" s="57" customFormat="1" ht="15">
      <c r="A173" s="21"/>
      <c r="B173" s="22"/>
      <c r="C173" s="22"/>
      <c r="D173" s="22"/>
      <c r="E173" s="22"/>
      <c r="F173" s="23"/>
    </row>
    <row r="174" spans="1:6" s="57" customFormat="1" ht="15">
      <c r="A174" s="21"/>
      <c r="B174" s="22"/>
      <c r="C174" s="22"/>
      <c r="D174" s="22"/>
      <c r="E174" s="22"/>
      <c r="F174" s="23"/>
    </row>
    <row r="175" spans="1:6" s="57" customFormat="1" ht="15">
      <c r="A175" s="21"/>
      <c r="B175" s="22"/>
      <c r="C175" s="22"/>
      <c r="D175" s="22"/>
      <c r="E175" s="22"/>
      <c r="F175" s="23"/>
    </row>
    <row r="176" spans="1:6" s="57" customFormat="1" ht="15">
      <c r="A176" s="21"/>
      <c r="B176" s="22"/>
      <c r="C176" s="22"/>
      <c r="D176" s="22"/>
      <c r="E176" s="22"/>
      <c r="F176" s="23"/>
    </row>
    <row r="177" spans="1:6" s="57" customFormat="1" ht="15">
      <c r="A177" s="21"/>
      <c r="B177" s="22"/>
      <c r="C177" s="22"/>
      <c r="D177" s="22"/>
      <c r="E177" s="22"/>
      <c r="F177" s="23"/>
    </row>
    <row r="178" spans="1:6" s="57" customFormat="1" ht="15">
      <c r="A178" s="21"/>
      <c r="B178" s="22"/>
      <c r="C178" s="22"/>
      <c r="D178" s="22"/>
      <c r="E178" s="22"/>
      <c r="F178" s="23"/>
    </row>
    <row r="179" spans="1:6" s="57" customFormat="1" ht="15">
      <c r="A179" s="21"/>
      <c r="B179" s="22"/>
      <c r="C179" s="22"/>
      <c r="D179" s="22"/>
      <c r="E179" s="22"/>
      <c r="F179" s="23"/>
    </row>
    <row r="180" spans="1:6" s="57" customFormat="1" ht="15">
      <c r="A180" s="21"/>
      <c r="B180" s="22"/>
      <c r="C180" s="22"/>
      <c r="D180" s="22"/>
      <c r="E180" s="22"/>
      <c r="F180" s="23"/>
    </row>
    <row r="181" spans="1:6" s="57" customFormat="1" ht="15">
      <c r="A181" s="21"/>
      <c r="B181" s="22"/>
      <c r="C181" s="22"/>
      <c r="D181" s="22"/>
      <c r="E181" s="22"/>
      <c r="F181" s="23"/>
    </row>
    <row r="182" spans="1:6" s="57" customFormat="1" ht="15">
      <c r="A182" s="21"/>
      <c r="B182" s="22"/>
      <c r="C182" s="22"/>
      <c r="D182" s="22"/>
      <c r="E182" s="22"/>
      <c r="F182" s="23"/>
    </row>
    <row r="183" spans="1:6" s="57" customFormat="1" ht="15">
      <c r="A183" s="21"/>
      <c r="B183" s="22"/>
      <c r="C183" s="22"/>
      <c r="D183" s="22"/>
      <c r="E183" s="22"/>
      <c r="F183" s="23"/>
    </row>
    <row r="184" spans="1:6" ht="15">
      <c r="A184" s="21"/>
      <c r="B184" s="22"/>
      <c r="C184" s="22"/>
      <c r="D184" s="22"/>
      <c r="E184" s="22"/>
      <c r="F184" s="23"/>
    </row>
    <row r="185" spans="1:6" ht="15">
      <c r="A185" s="21"/>
      <c r="B185" s="22"/>
      <c r="C185" s="22"/>
      <c r="D185" s="22"/>
      <c r="E185" s="22"/>
      <c r="F185" s="23"/>
    </row>
    <row r="186" spans="1:6" ht="15">
      <c r="A186" s="21"/>
      <c r="B186" s="22"/>
      <c r="C186" s="22"/>
      <c r="D186" s="22"/>
      <c r="E186" s="22"/>
      <c r="F186" s="23"/>
    </row>
    <row r="187" spans="1:6" ht="15">
      <c r="A187" s="21"/>
      <c r="B187" s="22"/>
      <c r="C187" s="22"/>
      <c r="D187" s="22"/>
      <c r="E187" s="22"/>
      <c r="F187" s="23"/>
    </row>
    <row r="188" spans="1:6" ht="15">
      <c r="A188" s="21"/>
      <c r="B188" s="22"/>
      <c r="C188" s="22"/>
      <c r="D188" s="22"/>
      <c r="E188" s="22"/>
      <c r="F188" s="23"/>
    </row>
    <row r="189" spans="1:6" ht="15">
      <c r="A189" s="21"/>
      <c r="B189" s="22"/>
      <c r="C189" s="22"/>
      <c r="D189" s="22"/>
      <c r="E189" s="22"/>
      <c r="F189" s="23"/>
    </row>
    <row r="190" spans="1:6" ht="15">
      <c r="A190" s="21"/>
      <c r="B190" s="22"/>
      <c r="C190" s="22"/>
      <c r="D190" s="22"/>
      <c r="E190" s="22"/>
      <c r="F190" s="23"/>
    </row>
    <row r="191" spans="1:6" ht="15">
      <c r="A191" s="21"/>
      <c r="B191" s="22"/>
      <c r="C191" s="22"/>
      <c r="D191" s="22"/>
      <c r="E191" s="22"/>
      <c r="F191" s="23"/>
    </row>
    <row r="192" spans="1:6" ht="15">
      <c r="A192" s="21"/>
      <c r="B192" s="22"/>
      <c r="C192" s="22"/>
      <c r="D192" s="22"/>
      <c r="E192" s="22"/>
      <c r="F192" s="23"/>
    </row>
    <row r="193" spans="1:6" ht="15">
      <c r="A193" s="21"/>
      <c r="B193" s="22"/>
      <c r="C193" s="22"/>
      <c r="D193" s="22"/>
      <c r="E193" s="22"/>
      <c r="F193" s="23"/>
    </row>
    <row r="194" spans="1:6" ht="15">
      <c r="A194" s="24"/>
      <c r="B194" s="25"/>
      <c r="C194" s="25"/>
      <c r="D194" s="25"/>
      <c r="E194" s="25"/>
      <c r="F194" s="23"/>
    </row>
    <row r="195" spans="1:6" ht="15">
      <c r="A195" s="14"/>
      <c r="B195" s="16"/>
      <c r="C195" s="16"/>
      <c r="D195" s="16"/>
      <c r="E195" s="16"/>
      <c r="F195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2017-10-27T04:53:52Z</cp:lastPrinted>
  <dcterms:created xsi:type="dcterms:W3CDTF">2014-11-12T08:03:51Z</dcterms:created>
  <dcterms:modified xsi:type="dcterms:W3CDTF">2017-10-27T04:53:57Z</dcterms:modified>
  <cp:category/>
  <cp:version/>
  <cp:contentType/>
  <cp:contentStatus/>
</cp:coreProperties>
</file>