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'доходы'!$A$1:$G$57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<sst xmlns="http://schemas.openxmlformats.org/spreadsheetml/2006/main" count="106" uniqueCount="106">
  <si>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</si>
  <si>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</si>
  <si>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</si>
  <si>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</si>
  <si>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</si>
  <si>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</si>
  <si>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</si>
  <si>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</si>
  <si>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</si>
  <si>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</si>
  <si>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</si>
  <si>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</si>
  <si>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</si>
  <si>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</si>
  <si>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</si>
  <si>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</si>
  <si>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</si>
  <si>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</si>
  <si>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</si>
  <si>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</si>
  <si>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</si>
  <si>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</si>
  <si>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</si>
  <si>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</si>
  <si>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</si>
  <si>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</si>
  <si>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</si>
  <si>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</si>
  <si>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</si>
  <si>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</si>
  <si>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</si>
  <si>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</si>
  <si>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</si>
  <si>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</si>
  <si>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</si>
  <si>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</si>
  <si>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</si>
  <si>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</si>
  <si>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</si>
  <si>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</si>
  <si>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</si>
  <si>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</si>
  <si>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</si>
  <si>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</si>
  <si>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</si>
  <si>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</si>
  <si>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</si>
  <si>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</si>
  <si>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</si>
  <si>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</si>
  <si>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</si>
  <si>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</si>
  <si>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</si>
  <si>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</si>
  <si>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</si>
  <si>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</si>
  <si>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</si>
  <si>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</si>
  <si>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</si>
  <si>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</si>
  <si>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</si>
  <si>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</si>
  <si>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</si>
  <si>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</si>
  <si>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</si>
  <si>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</si>
  <si>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</si>
  <si>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</si>
  <si>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</si>
  <si>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</si>
  <si>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</si>
  <si>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</si>
  <si>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</si>
  <si>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</si>
  <si>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</si>
  <si>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</si>
  <si>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</si>
  <si>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</si>
  <si>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</si>
  <si>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</si>
  <si>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</si>
  <si>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</si>
  <si>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</si>
  <si>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</si>
  <si>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</si>
  <si>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</si>
  <si>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</si>
  <si>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</si>
  <si>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</si>
  <si>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</si>
  <si>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</si>
  <si>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</si>
  <si>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</si>
  <si>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</si>
  <si>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</si>
  <si>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</si>
  <si>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</si>
  <si>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</si>
  <si>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</si>
  <si>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</si>
  <si>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</si>
  <si>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</si>
  <si>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</si>
  <si>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</si>
  <si>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</si>
  <si>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от 31.03.2016г. № 4/19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</si>
</sst>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="75" zoomScaleNormal="75" zoomScaleSheetLayoutView="75" workbookViewId="0" topLeftCell="A1">
      <selection activeCell="L14" sqref="L1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8" t="s">
        <v>70</v>
      </c>
      <c r="D1" s="118"/>
      <c r="E1" s="118"/>
      <c r="F1" s="118"/>
      <c r="G1" s="118"/>
      <c r="H1" s="118"/>
      <c r="I1" s="118"/>
    </row>
    <row r="2" spans="2:9" ht="12.75" customHeight="1">
      <c r="B2" s="8"/>
      <c r="C2" s="118" t="s">
        <v>76</v>
      </c>
      <c r="D2" s="118"/>
      <c r="E2" s="118"/>
      <c r="F2" s="118"/>
      <c r="G2" s="118"/>
      <c r="H2" s="118"/>
      <c r="I2" s="118"/>
    </row>
    <row r="3" spans="2:9" ht="12.75" customHeight="1">
      <c r="B3" s="8"/>
      <c r="C3" s="118" t="s">
        <v>105</v>
      </c>
      <c r="D3" s="118"/>
      <c r="E3" s="118"/>
      <c r="F3" s="118"/>
      <c r="G3" s="118"/>
      <c r="H3" s="118"/>
      <c r="I3" s="118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99" t="s">
        <v>100</v>
      </c>
      <c r="C5" s="99"/>
      <c r="D5" s="99"/>
      <c r="E5" s="99"/>
      <c r="F5" s="86"/>
      <c r="G5" s="8"/>
      <c r="H5" s="8"/>
    </row>
    <row r="6" spans="2:9" ht="13.5" customHeight="1" thickBot="1">
      <c r="B6" s="119"/>
      <c r="C6" s="120"/>
      <c r="D6" s="120"/>
      <c r="E6" s="120"/>
      <c r="F6" s="121"/>
      <c r="G6" s="121"/>
      <c r="H6" s="121"/>
      <c r="I6" s="121"/>
    </row>
    <row r="7" spans="2:9" ht="12.75" customHeight="1">
      <c r="B7" s="116" t="s">
        <v>69</v>
      </c>
      <c r="C7" s="116" t="s">
        <v>6</v>
      </c>
      <c r="D7" s="117" t="s">
        <v>37</v>
      </c>
      <c r="E7" s="98" t="s">
        <v>71</v>
      </c>
      <c r="F7" s="53"/>
      <c r="G7" s="10"/>
      <c r="H7" s="10"/>
      <c r="I7" s="10"/>
    </row>
    <row r="8" spans="2:9" ht="12.75" customHeight="1">
      <c r="B8" s="116"/>
      <c r="C8" s="116"/>
      <c r="D8" s="117"/>
      <c r="E8" s="98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6"/>
      <c r="C9" s="116"/>
      <c r="D9" s="117"/>
      <c r="E9" s="98"/>
      <c r="F9" s="5"/>
      <c r="G9" s="3"/>
      <c r="H9" s="3"/>
      <c r="I9" s="3"/>
    </row>
    <row r="10" spans="2:10" ht="25.5" customHeight="1">
      <c r="B10" s="100" t="s">
        <v>19</v>
      </c>
      <c r="C10" s="100" t="s">
        <v>5</v>
      </c>
      <c r="D10" s="100" t="e">
        <f>D13+D21+D23+D29+D31+D41+D44+#REF!</f>
        <v>#REF!</v>
      </c>
      <c r="E10" s="115">
        <f>E13+E21+E23+E29+E31+E41+E44+E17+E38</f>
        <v>29445.6</v>
      </c>
      <c r="F10" s="112" t="e">
        <f>F13+F21+F23+F29+F31+F41+F44+#REF!</f>
        <v>#REF!</v>
      </c>
      <c r="G10" s="106" t="e">
        <f>G13+G21+G23+G29+G31+G41+G44+#REF!</f>
        <v>#REF!</v>
      </c>
      <c r="H10" s="106" t="e">
        <f>H13+H21+H23+H29+H31+H41+H44+#REF!</f>
        <v>#REF!</v>
      </c>
      <c r="I10" s="106" t="e">
        <f>I13+I21+I23+I29+I31+I41+I44+#REF!</f>
        <v>#REF!</v>
      </c>
      <c r="J10" s="30"/>
    </row>
    <row r="11" spans="2:9" ht="1.5" customHeight="1">
      <c r="B11" s="100"/>
      <c r="C11" s="100"/>
      <c r="D11" s="100"/>
      <c r="E11" s="115"/>
      <c r="F11" s="113"/>
      <c r="G11" s="107"/>
      <c r="H11" s="107"/>
      <c r="I11" s="107"/>
    </row>
    <row r="12" spans="2:9" ht="2.25" customHeight="1" thickBot="1">
      <c r="B12" s="100"/>
      <c r="C12" s="100"/>
      <c r="D12" s="100"/>
      <c r="E12" s="115"/>
      <c r="F12" s="114"/>
      <c r="G12" s="108"/>
      <c r="H12" s="108"/>
      <c r="I12" s="108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77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93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1" t="s">
        <v>79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1" t="s">
        <v>95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1" t="s">
        <v>96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1" t="s">
        <v>97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82</v>
      </c>
      <c r="C39" s="83" t="s">
        <v>84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1" t="s">
        <v>85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1900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2">
        <v>1800</v>
      </c>
      <c r="F42" s="4"/>
      <c r="G42" s="4"/>
      <c r="H42" s="4"/>
      <c r="I42" s="80"/>
    </row>
    <row r="43" spans="2:9" ht="45.75" customHeight="1" thickBot="1">
      <c r="B43" s="60" t="s">
        <v>86</v>
      </c>
      <c r="C43" s="81" t="s">
        <v>87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88</v>
      </c>
      <c r="C45" s="84" t="s">
        <v>90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5" t="s">
        <v>91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</f>
        <v>2486.9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2325.8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2325.8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101</v>
      </c>
      <c r="C52" s="97" t="s">
        <v>102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103</v>
      </c>
      <c r="C53" s="102" t="s">
        <v>104</v>
      </c>
      <c r="D53" s="66"/>
      <c r="E53" s="96">
        <v>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92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9" ht="12.75" customHeight="1">
      <c r="B56" s="100"/>
      <c r="C56" s="101" t="s">
        <v>18</v>
      </c>
      <c r="D56" s="100" t="e">
        <f aca="true" t="shared" si="7" ref="D56:I56">D47+D10</f>
        <v>#REF!</v>
      </c>
      <c r="E56" s="109">
        <f t="shared" si="7"/>
        <v>31932.5</v>
      </c>
      <c r="F56" s="110" t="e">
        <f t="shared" si="7"/>
        <v>#REF!</v>
      </c>
      <c r="G56" s="104" t="e">
        <f t="shared" si="7"/>
        <v>#REF!</v>
      </c>
      <c r="H56" s="104" t="e">
        <f t="shared" si="7"/>
        <v>#REF!</v>
      </c>
      <c r="I56" s="104" t="e">
        <f t="shared" si="7"/>
        <v>#REF!</v>
      </c>
    </row>
    <row r="57" spans="2:9" ht="13.5" customHeight="1" thickBot="1">
      <c r="B57" s="100"/>
      <c r="C57" s="101"/>
      <c r="D57" s="100"/>
      <c r="E57" s="109"/>
      <c r="F57" s="111"/>
      <c r="G57" s="105"/>
      <c r="H57" s="105"/>
      <c r="I57" s="105"/>
    </row>
    <row r="59" spans="5:9" ht="12.75">
      <c r="E59" s="19"/>
      <c r="F59" s="19"/>
      <c r="G59" s="19"/>
      <c r="H59" s="19"/>
      <c r="I59" s="19"/>
    </row>
  </sheetData>
  <mergeCells count="25">
    <mergeCell ref="B56:B57"/>
    <mergeCell ref="C56:C57"/>
    <mergeCell ref="D56:D57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6:I57"/>
    <mergeCell ref="I10:I12"/>
    <mergeCell ref="E56:E57"/>
    <mergeCell ref="F56:F57"/>
    <mergeCell ref="G56:G57"/>
    <mergeCell ref="H56:H57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2016-04-01T05:00:37Z</cp:lastPrinted>
  <dcterms:created xsi:type="dcterms:W3CDTF">2003-04-01T12:03:41Z</dcterms:created>
  <dcterms:modified xsi:type="dcterms:W3CDTF">2016-04-01T05:01:13Z</dcterms:modified>
  <cp:category/>
  <cp:version/>
  <cp:contentType/>
  <cp:contentStatus/>
</cp:coreProperties>
</file>