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'бюджет'!$A$1:$G$88</definedName>
  </definedNames>
  <calcPr fullCalcOnLoad="1"/>
</workbook>
</file>

<file path=xl/sharedStrings.xml><?xml version="1.0" encoding="utf-8"?>
<sst xmlns="http://schemas.openxmlformats.org/spreadsheetml/2006/main" count="358" uniqueCount="149">
  <si>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</si>
  <si>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</si>
  <si>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</si>
  <si>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</si>
  <si>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</si>
  <si>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</si>
  <si>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</si>
  <si>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</si>
  <si>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</si>
  <si>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</si>
  <si>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</si>
  <si>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</si>
  <si>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</si>
  <si>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</si>
  <si>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</si>
  <si>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</si>
  <si>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</si>
  <si>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</si>
  <si>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</si>
  <si>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</si>
  <si>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</si>
  <si>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</si>
  <si>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</si>
  <si>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</si>
  <si>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</si>
  <si>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</si>
  <si>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</si>
  <si>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</si>
  <si>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</si>
  <si>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</si>
  <si>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</si>
  <si>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 xml:space="preserve">        к решению  Совета народных депутатов </t>
  </si>
  <si>
    <t>01</t>
  </si>
  <si>
    <t>700</t>
  </si>
  <si>
    <t>800</t>
  </si>
  <si>
    <t>110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</si>
  <si>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</si>
  <si>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</si>
  <si>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</si>
  <si>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</si>
  <si>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</si>
  <si>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</si>
  <si>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</si>
  <si>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</si>
  <si>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</si>
  <si>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</si>
  <si>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</si>
  <si>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</si>
  <si>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</si>
  <si>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</si>
  <si>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</si>
  <si>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</si>
  <si>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</si>
  <si>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</si>
  <si>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</si>
  <si>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</si>
  <si>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</si>
  <si>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9996007</t>
  </si>
  <si>
    <t>9996008</t>
  </si>
  <si>
    <t>9996003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</si>
  <si>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</si>
  <si>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</si>
  <si>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</si>
  <si>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</si>
  <si>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</si>
  <si>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</si>
  <si>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</si>
  <si>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</si>
  <si>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</si>
  <si>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</si>
  <si>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</si>
  <si>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</si>
  <si>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</si>
  <si>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</si>
  <si>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</si>
  <si>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</si>
  <si>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</si>
  <si>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</si>
  <si>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</si>
  <si>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</si>
  <si>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</si>
  <si>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</si>
  <si>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</si>
  <si>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</si>
  <si>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</si>
  <si>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</si>
  <si>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</si>
  <si>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</si>
  <si>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</si>
  <si>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</si>
  <si>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</si>
  <si>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</si>
  <si>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</si>
  <si>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</si>
  <si>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</si>
  <si>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</si>
  <si>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</si>
  <si>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</si>
  <si>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</si>
  <si>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</si>
  <si>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Субсидии юридическим лицам на компенсацию убытков по содержанию общественной бани в рамках непрограммных расходов  органов исполнительной власти (Иные бюджетные ассигнования)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</si>
  <si>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</si>
  <si>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</si>
  <si>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</si>
  <si>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озеленения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</si>
  <si>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</si>
  <si>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</si>
  <si>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Субсидии юридическим лицам на организацию рабочих мест для временного трудоустройства несовершеннолетних граждан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</si>
  <si>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</si>
  <si>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</si>
  <si>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</si>
  <si>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</si>
  <si>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</si>
  <si>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</si>
  <si>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</si>
  <si>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</si>
  <si>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</si>
  <si>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</si>
  <si>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</si>
  <si>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</si>
  <si>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</si>
  <si>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</si>
  <si>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</si>
  <si>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</si>
  <si>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</si>
  <si>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</si>
  <si>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</si>
  <si>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</si>
  <si>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</si>
  <si>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</si>
  <si>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</si>
  <si>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</si>
  <si>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</si>
  <si>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</si>
  <si>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</si>
  <si>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</si>
  <si>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</si>
  <si>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за счет резервнного фонда администрации поселка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</si>
  <si>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</si>
  <si>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</si>
  <si>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</si>
  <si>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</si>
  <si>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</si>
  <si>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</si>
  <si>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</si>
  <si>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</si>
  <si>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9998016</t>
  </si>
  <si>
    <t>Приложение № 5</t>
  </si>
  <si>
    <t>от 30.01.2014 года № 1/1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</si>
</sst>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4" t="s">
        <v>4</v>
      </c>
      <c r="C6" s="54"/>
      <c r="D6" s="54"/>
      <c r="E6" s="54"/>
      <c r="F6" s="54"/>
      <c r="G6" s="54"/>
      <c r="H6" s="54"/>
      <c r="I6" s="5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Normal="75" zoomScaleSheetLayoutView="100" workbookViewId="0" topLeftCell="A32">
      <selection activeCell="D39" sqref="D39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4.75390625" style="0" customWidth="1"/>
    <col min="9" max="9" width="13.125" style="0" customWidth="1"/>
  </cols>
  <sheetData>
    <row r="1" spans="1:7" s="3" customFormat="1" ht="15.75">
      <c r="A1" s="4"/>
      <c r="B1" s="26"/>
      <c r="C1" s="26"/>
      <c r="D1" s="58" t="s">
        <v>147</v>
      </c>
      <c r="E1" s="58"/>
      <c r="F1" s="58"/>
      <c r="G1" s="58"/>
    </row>
    <row r="2" spans="1:7" s="3" customFormat="1" ht="12.75" customHeight="1">
      <c r="A2" s="5"/>
      <c r="B2" s="58" t="s">
        <v>31</v>
      </c>
      <c r="C2" s="58"/>
      <c r="D2" s="58"/>
      <c r="E2" s="58"/>
      <c r="F2" s="58"/>
      <c r="G2" s="58"/>
    </row>
    <row r="3" spans="1:7" s="3" customFormat="1" ht="15.75">
      <c r="A3" s="5"/>
      <c r="B3" s="26"/>
      <c r="C3" s="26"/>
      <c r="D3" s="59" t="s">
        <v>148</v>
      </c>
      <c r="E3" s="59"/>
      <c r="F3" s="59"/>
      <c r="G3" s="59"/>
    </row>
    <row r="4" spans="1:7" s="3" customFormat="1" ht="61.5" customHeight="1">
      <c r="A4" s="60" t="s">
        <v>71</v>
      </c>
      <c r="B4" s="61"/>
      <c r="C4" s="61"/>
      <c r="D4" s="61"/>
      <c r="E4" s="61"/>
      <c r="F4" s="61"/>
      <c r="G4" s="36"/>
    </row>
    <row r="5" spans="1:7" s="3" customFormat="1" ht="39.75" customHeight="1">
      <c r="A5" s="30"/>
      <c r="B5" s="30"/>
      <c r="C5" s="30"/>
      <c r="D5" s="30"/>
      <c r="E5" s="30"/>
      <c r="F5" s="30"/>
      <c r="G5" s="31" t="s">
        <v>70</v>
      </c>
    </row>
    <row r="6" spans="1:7" s="3" customFormat="1" ht="13.5" customHeight="1">
      <c r="A6" s="56" t="s">
        <v>64</v>
      </c>
      <c r="B6" s="55" t="s">
        <v>68</v>
      </c>
      <c r="C6" s="55" t="s">
        <v>65</v>
      </c>
      <c r="D6" s="55" t="s">
        <v>69</v>
      </c>
      <c r="E6" s="55" t="s">
        <v>66</v>
      </c>
      <c r="F6" s="57" t="s">
        <v>15</v>
      </c>
      <c r="G6" s="55" t="s">
        <v>67</v>
      </c>
    </row>
    <row r="7" spans="1:7" s="3" customFormat="1" ht="13.5" customHeight="1">
      <c r="A7" s="56"/>
      <c r="B7" s="55"/>
      <c r="C7" s="55"/>
      <c r="D7" s="55"/>
      <c r="E7" s="55"/>
      <c r="F7" s="57"/>
      <c r="G7" s="55"/>
    </row>
    <row r="8" spans="1:7" s="3" customFormat="1" ht="72" customHeight="1">
      <c r="A8" s="56"/>
      <c r="B8" s="55"/>
      <c r="C8" s="55"/>
      <c r="D8" s="55"/>
      <c r="E8" s="55"/>
      <c r="F8" s="57"/>
      <c r="G8" s="55"/>
    </row>
    <row r="9" spans="1:7" s="6" customFormat="1" ht="16.5" customHeight="1">
      <c r="A9" s="37" t="s">
        <v>63</v>
      </c>
      <c r="B9" s="7"/>
      <c r="C9" s="38"/>
      <c r="D9" s="7"/>
      <c r="E9" s="7"/>
      <c r="F9" s="39"/>
      <c r="G9" s="23">
        <f>G10+G29+G33+G40+G47+G65+G68+G77+G82+G85</f>
        <v>28587.5</v>
      </c>
    </row>
    <row r="10" spans="1:7" s="6" customFormat="1" ht="18.75">
      <c r="A10" s="40" t="s">
        <v>9</v>
      </c>
      <c r="B10" s="7" t="s">
        <v>32</v>
      </c>
      <c r="C10" s="38"/>
      <c r="D10" s="7"/>
      <c r="E10" s="7"/>
      <c r="F10" s="7" t="s">
        <v>8</v>
      </c>
      <c r="G10" s="23">
        <f>G11+G13+G17+G22+G24</f>
        <v>5718.8</v>
      </c>
    </row>
    <row r="11" spans="1:7" s="6" customFormat="1" ht="56.25" customHeight="1">
      <c r="A11" s="34" t="s">
        <v>74</v>
      </c>
      <c r="B11" s="9" t="s">
        <v>32</v>
      </c>
      <c r="C11" s="33" t="s">
        <v>39</v>
      </c>
      <c r="D11" s="8"/>
      <c r="E11" s="8"/>
      <c r="F11" s="8"/>
      <c r="G11" s="24">
        <f>G12</f>
        <v>695.6</v>
      </c>
    </row>
    <row r="12" spans="1:7" s="6" customFormat="1" ht="82.5" customHeight="1">
      <c r="A12" s="32" t="s">
        <v>72</v>
      </c>
      <c r="B12" s="9" t="s">
        <v>32</v>
      </c>
      <c r="C12" s="33" t="s">
        <v>39</v>
      </c>
      <c r="D12" s="11" t="s">
        <v>47</v>
      </c>
      <c r="E12" s="9" t="s">
        <v>73</v>
      </c>
      <c r="F12" s="8"/>
      <c r="G12" s="24">
        <v>695.6</v>
      </c>
    </row>
    <row r="13" spans="1:7" s="6" customFormat="1" ht="77.25" customHeight="1">
      <c r="A13" s="34" t="s">
        <v>75</v>
      </c>
      <c r="B13" s="9" t="s">
        <v>32</v>
      </c>
      <c r="C13" s="33" t="s">
        <v>38</v>
      </c>
      <c r="D13" s="15"/>
      <c r="E13" s="7"/>
      <c r="F13" s="7" t="s">
        <v>8</v>
      </c>
      <c r="G13" s="24">
        <f>G14+G15+G16</f>
        <v>619.1</v>
      </c>
    </row>
    <row r="14" spans="1:7" s="6" customFormat="1" ht="93.75">
      <c r="A14" s="32" t="s">
        <v>76</v>
      </c>
      <c r="B14" s="9" t="s">
        <v>32</v>
      </c>
      <c r="C14" s="33" t="s">
        <v>38</v>
      </c>
      <c r="D14" s="11" t="s">
        <v>48</v>
      </c>
      <c r="E14" s="9" t="s">
        <v>73</v>
      </c>
      <c r="F14" s="9" t="s">
        <v>8</v>
      </c>
      <c r="G14" s="24">
        <v>556.5</v>
      </c>
    </row>
    <row r="15" spans="1:7" s="6" customFormat="1" ht="97.5" customHeight="1">
      <c r="A15" s="32" t="s">
        <v>77</v>
      </c>
      <c r="B15" s="9" t="s">
        <v>32</v>
      </c>
      <c r="C15" s="33" t="s">
        <v>38</v>
      </c>
      <c r="D15" s="11" t="s">
        <v>49</v>
      </c>
      <c r="E15" s="18" t="s">
        <v>73</v>
      </c>
      <c r="F15" s="9"/>
      <c r="G15" s="24">
        <v>58.6</v>
      </c>
    </row>
    <row r="16" spans="1:7" s="6" customFormat="1" ht="97.5" customHeight="1">
      <c r="A16" s="32" t="s">
        <v>78</v>
      </c>
      <c r="B16" s="9" t="s">
        <v>32</v>
      </c>
      <c r="C16" s="33" t="s">
        <v>38</v>
      </c>
      <c r="D16" s="28" t="s">
        <v>62</v>
      </c>
      <c r="E16" s="18" t="s">
        <v>79</v>
      </c>
      <c r="F16" s="9"/>
      <c r="G16" s="24">
        <v>4</v>
      </c>
    </row>
    <row r="17" spans="1:7" s="10" customFormat="1" ht="76.5" customHeight="1">
      <c r="A17" s="34" t="s">
        <v>80</v>
      </c>
      <c r="B17" s="9" t="s">
        <v>32</v>
      </c>
      <c r="C17" s="9" t="s">
        <v>37</v>
      </c>
      <c r="D17" s="15"/>
      <c r="E17" s="7"/>
      <c r="F17" s="7" t="s">
        <v>8</v>
      </c>
      <c r="G17" s="24">
        <f>G18+G20+G21+G19</f>
        <v>3935.9</v>
      </c>
    </row>
    <row r="18" spans="1:8" s="6" customFormat="1" ht="112.5">
      <c r="A18" s="32" t="s">
        <v>81</v>
      </c>
      <c r="B18" s="9" t="s">
        <v>32</v>
      </c>
      <c r="C18" s="9" t="s">
        <v>37</v>
      </c>
      <c r="D18" s="28" t="s">
        <v>49</v>
      </c>
      <c r="E18" s="18" t="s">
        <v>73</v>
      </c>
      <c r="F18" s="9"/>
      <c r="G18" s="24">
        <v>3892.9</v>
      </c>
      <c r="H18" s="16"/>
    </row>
    <row r="19" spans="1:8" s="6" customFormat="1" ht="93.75">
      <c r="A19" s="32" t="s">
        <v>82</v>
      </c>
      <c r="B19" s="9" t="s">
        <v>32</v>
      </c>
      <c r="C19" s="9" t="s">
        <v>37</v>
      </c>
      <c r="D19" s="28" t="s">
        <v>62</v>
      </c>
      <c r="E19" s="18" t="s">
        <v>73</v>
      </c>
      <c r="F19" s="9"/>
      <c r="G19" s="24">
        <v>1.8</v>
      </c>
      <c r="H19" s="16"/>
    </row>
    <row r="20" spans="1:7" s="6" customFormat="1" ht="97.5" customHeight="1">
      <c r="A20" s="32" t="s">
        <v>82</v>
      </c>
      <c r="B20" s="9" t="s">
        <v>32</v>
      </c>
      <c r="C20" s="9" t="s">
        <v>37</v>
      </c>
      <c r="D20" s="28" t="s">
        <v>62</v>
      </c>
      <c r="E20" s="18" t="s">
        <v>79</v>
      </c>
      <c r="F20" s="9"/>
      <c r="G20" s="24">
        <v>39.2</v>
      </c>
    </row>
    <row r="21" spans="1:7" s="6" customFormat="1" ht="83.25" customHeight="1">
      <c r="A21" s="32" t="s">
        <v>131</v>
      </c>
      <c r="B21" s="9" t="s">
        <v>32</v>
      </c>
      <c r="C21" s="9" t="s">
        <v>37</v>
      </c>
      <c r="D21" s="11" t="s">
        <v>50</v>
      </c>
      <c r="E21" s="9" t="s">
        <v>83</v>
      </c>
      <c r="F21" s="9"/>
      <c r="G21" s="24">
        <v>2</v>
      </c>
    </row>
    <row r="22" spans="1:7" s="6" customFormat="1" ht="18.75">
      <c r="A22" s="34" t="s">
        <v>7</v>
      </c>
      <c r="B22" s="9" t="s">
        <v>32</v>
      </c>
      <c r="C22" s="9" t="s">
        <v>41</v>
      </c>
      <c r="D22" s="15"/>
      <c r="E22" s="7"/>
      <c r="F22" s="7" t="s">
        <v>8</v>
      </c>
      <c r="G22" s="24">
        <f>G23</f>
        <v>30</v>
      </c>
    </row>
    <row r="23" spans="1:7" s="6" customFormat="1" ht="75">
      <c r="A23" s="32" t="s">
        <v>137</v>
      </c>
      <c r="B23" s="9" t="s">
        <v>32</v>
      </c>
      <c r="C23" s="9" t="s">
        <v>41</v>
      </c>
      <c r="D23" s="11" t="s">
        <v>119</v>
      </c>
      <c r="E23" s="9" t="s">
        <v>34</v>
      </c>
      <c r="F23" s="9"/>
      <c r="G23" s="24">
        <v>30</v>
      </c>
    </row>
    <row r="24" spans="1:7" s="13" customFormat="1" ht="18.75">
      <c r="A24" s="34" t="s">
        <v>30</v>
      </c>
      <c r="B24" s="9" t="s">
        <v>32</v>
      </c>
      <c r="C24" s="9" t="s">
        <v>40</v>
      </c>
      <c r="D24" s="15"/>
      <c r="E24" s="7"/>
      <c r="F24" s="7"/>
      <c r="G24" s="24">
        <f>G25+G26+G27+G28</f>
        <v>438.20000000000005</v>
      </c>
    </row>
    <row r="25" spans="1:7" s="13" customFormat="1" ht="112.5">
      <c r="A25" s="32" t="s">
        <v>84</v>
      </c>
      <c r="B25" s="11" t="s">
        <v>32</v>
      </c>
      <c r="C25" s="11" t="s">
        <v>40</v>
      </c>
      <c r="D25" s="11" t="s">
        <v>85</v>
      </c>
      <c r="E25" s="11" t="s">
        <v>79</v>
      </c>
      <c r="F25" s="15"/>
      <c r="G25" s="24">
        <v>152</v>
      </c>
    </row>
    <row r="26" spans="1:7" s="13" customFormat="1" ht="75">
      <c r="A26" s="34" t="s">
        <v>86</v>
      </c>
      <c r="B26" s="9" t="s">
        <v>32</v>
      </c>
      <c r="C26" s="9" t="s">
        <v>40</v>
      </c>
      <c r="D26" s="11" t="s">
        <v>87</v>
      </c>
      <c r="E26" s="9" t="s">
        <v>34</v>
      </c>
      <c r="F26" s="9"/>
      <c r="G26" s="24">
        <v>175.8</v>
      </c>
    </row>
    <row r="27" spans="1:7" s="13" customFormat="1" ht="112.5">
      <c r="A27" s="32" t="s">
        <v>88</v>
      </c>
      <c r="B27" s="9" t="s">
        <v>32</v>
      </c>
      <c r="C27" s="9" t="s">
        <v>40</v>
      </c>
      <c r="D27" s="11" t="s">
        <v>89</v>
      </c>
      <c r="E27" s="9" t="s">
        <v>79</v>
      </c>
      <c r="F27" s="9"/>
      <c r="G27" s="24">
        <v>7.709</v>
      </c>
    </row>
    <row r="28" spans="1:7" s="13" customFormat="1" ht="121.5" customHeight="1">
      <c r="A28" s="49" t="s">
        <v>138</v>
      </c>
      <c r="B28" s="11" t="s">
        <v>32</v>
      </c>
      <c r="C28" s="11" t="s">
        <v>40</v>
      </c>
      <c r="D28" s="11" t="s">
        <v>90</v>
      </c>
      <c r="E28" s="9" t="s">
        <v>79</v>
      </c>
      <c r="F28" s="9"/>
      <c r="G28" s="24">
        <v>102.691</v>
      </c>
    </row>
    <row r="29" spans="1:7" s="6" customFormat="1" ht="19.5" customHeight="1">
      <c r="A29" s="41" t="s">
        <v>10</v>
      </c>
      <c r="B29" s="7" t="s">
        <v>39</v>
      </c>
      <c r="C29" s="7"/>
      <c r="D29" s="15"/>
      <c r="E29" s="7"/>
      <c r="F29" s="7" t="s">
        <v>8</v>
      </c>
      <c r="G29" s="23">
        <f>G30</f>
        <v>147</v>
      </c>
    </row>
    <row r="30" spans="1:7" s="6" customFormat="1" ht="24.75" customHeight="1">
      <c r="A30" s="34" t="s">
        <v>91</v>
      </c>
      <c r="B30" s="9" t="s">
        <v>39</v>
      </c>
      <c r="C30" s="9" t="s">
        <v>38</v>
      </c>
      <c r="D30" s="15"/>
      <c r="E30" s="7"/>
      <c r="F30" s="7" t="s">
        <v>8</v>
      </c>
      <c r="G30" s="24">
        <f>G31+G32</f>
        <v>147</v>
      </c>
    </row>
    <row r="31" spans="1:8" s="13" customFormat="1" ht="117" customHeight="1">
      <c r="A31" s="21" t="s">
        <v>121</v>
      </c>
      <c r="B31" s="9" t="s">
        <v>39</v>
      </c>
      <c r="C31" s="9" t="s">
        <v>38</v>
      </c>
      <c r="D31" s="11" t="s">
        <v>52</v>
      </c>
      <c r="E31" s="9" t="s">
        <v>73</v>
      </c>
      <c r="F31" s="9"/>
      <c r="G31" s="24">
        <v>135</v>
      </c>
      <c r="H31" s="14"/>
    </row>
    <row r="32" spans="1:8" s="13" customFormat="1" ht="117.75" customHeight="1">
      <c r="A32" s="21" t="s">
        <v>122</v>
      </c>
      <c r="B32" s="9" t="s">
        <v>39</v>
      </c>
      <c r="C32" s="9" t="s">
        <v>38</v>
      </c>
      <c r="D32" s="11" t="s">
        <v>52</v>
      </c>
      <c r="E32" s="9" t="s">
        <v>79</v>
      </c>
      <c r="F32" s="9"/>
      <c r="G32" s="24">
        <v>12</v>
      </c>
      <c r="H32" s="29"/>
    </row>
    <row r="33" spans="1:7" s="6" customFormat="1" ht="37.5">
      <c r="A33" s="41" t="s">
        <v>17</v>
      </c>
      <c r="B33" s="7" t="s">
        <v>38</v>
      </c>
      <c r="C33" s="7"/>
      <c r="D33" s="15"/>
      <c r="E33" s="7"/>
      <c r="F33" s="7" t="s">
        <v>8</v>
      </c>
      <c r="G33" s="23">
        <f>G34</f>
        <v>405.6</v>
      </c>
    </row>
    <row r="34" spans="1:7" s="6" customFormat="1" ht="65.25" customHeight="1">
      <c r="A34" s="34" t="s">
        <v>92</v>
      </c>
      <c r="B34" s="9" t="s">
        <v>38</v>
      </c>
      <c r="C34" s="9" t="s">
        <v>43</v>
      </c>
      <c r="D34" s="15"/>
      <c r="E34" s="7"/>
      <c r="F34" s="7" t="s">
        <v>8</v>
      </c>
      <c r="G34" s="24">
        <f>G35+G36+G37+G38+G39</f>
        <v>405.6</v>
      </c>
    </row>
    <row r="35" spans="1:7" s="6" customFormat="1" ht="101.25" customHeight="1">
      <c r="A35" s="32" t="s">
        <v>135</v>
      </c>
      <c r="B35" s="9" t="s">
        <v>38</v>
      </c>
      <c r="C35" s="9" t="s">
        <v>43</v>
      </c>
      <c r="D35" s="28" t="s">
        <v>53</v>
      </c>
      <c r="E35" s="9" t="s">
        <v>73</v>
      </c>
      <c r="F35" s="9"/>
      <c r="G35" s="24">
        <v>177.9</v>
      </c>
    </row>
    <row r="36" spans="1:7" s="6" customFormat="1" ht="78.75" customHeight="1">
      <c r="A36" s="32" t="s">
        <v>136</v>
      </c>
      <c r="B36" s="9" t="s">
        <v>38</v>
      </c>
      <c r="C36" s="9" t="s">
        <v>43</v>
      </c>
      <c r="D36" s="28" t="s">
        <v>53</v>
      </c>
      <c r="E36" s="9" t="s">
        <v>79</v>
      </c>
      <c r="F36" s="9"/>
      <c r="G36" s="24">
        <v>11.7</v>
      </c>
    </row>
    <row r="37" spans="1:7" s="6" customFormat="1" ht="97.5" customHeight="1">
      <c r="A37" s="20" t="s">
        <v>125</v>
      </c>
      <c r="B37" s="9" t="s">
        <v>38</v>
      </c>
      <c r="C37" s="9" t="s">
        <v>43</v>
      </c>
      <c r="D37" s="28" t="s">
        <v>51</v>
      </c>
      <c r="E37" s="9" t="s">
        <v>83</v>
      </c>
      <c r="F37" s="9"/>
      <c r="G37" s="24">
        <v>121</v>
      </c>
    </row>
    <row r="38" spans="1:7" s="6" customFormat="1" ht="122.25" customHeight="1">
      <c r="A38" s="52" t="s">
        <v>134</v>
      </c>
      <c r="B38" s="9" t="s">
        <v>38</v>
      </c>
      <c r="C38" s="9" t="s">
        <v>43</v>
      </c>
      <c r="D38" s="11" t="s">
        <v>93</v>
      </c>
      <c r="E38" s="9" t="s">
        <v>79</v>
      </c>
      <c r="F38" s="9"/>
      <c r="G38" s="24">
        <v>81</v>
      </c>
    </row>
    <row r="39" spans="1:7" s="6" customFormat="1" ht="136.5" customHeight="1">
      <c r="A39" s="52" t="s">
        <v>144</v>
      </c>
      <c r="B39" s="9" t="s">
        <v>38</v>
      </c>
      <c r="C39" s="9" t="s">
        <v>43</v>
      </c>
      <c r="D39" s="11" t="s">
        <v>145</v>
      </c>
      <c r="E39" s="9" t="s">
        <v>79</v>
      </c>
      <c r="F39" s="9"/>
      <c r="G39" s="24">
        <v>14</v>
      </c>
    </row>
    <row r="40" spans="1:7" s="6" customFormat="1" ht="17.25" customHeight="1">
      <c r="A40" s="41" t="s">
        <v>11</v>
      </c>
      <c r="B40" s="7" t="s">
        <v>37</v>
      </c>
      <c r="C40" s="7"/>
      <c r="D40" s="7"/>
      <c r="E40" s="7"/>
      <c r="F40" s="7" t="s">
        <v>8</v>
      </c>
      <c r="G40" s="23">
        <f>G41+G45+G43</f>
        <v>5471</v>
      </c>
    </row>
    <row r="41" spans="1:7" s="6" customFormat="1" ht="17.25" customHeight="1">
      <c r="A41" s="21" t="s">
        <v>19</v>
      </c>
      <c r="B41" s="9" t="s">
        <v>37</v>
      </c>
      <c r="C41" s="9" t="s">
        <v>44</v>
      </c>
      <c r="D41" s="7"/>
      <c r="E41" s="7"/>
      <c r="F41" s="7"/>
      <c r="G41" s="24">
        <f>G42</f>
        <v>330</v>
      </c>
    </row>
    <row r="42" spans="1:7" s="13" customFormat="1" ht="129.75" customHeight="1">
      <c r="A42" s="20" t="s">
        <v>132</v>
      </c>
      <c r="B42" s="9" t="s">
        <v>37</v>
      </c>
      <c r="C42" s="9" t="s">
        <v>44</v>
      </c>
      <c r="D42" s="9" t="s">
        <v>95</v>
      </c>
      <c r="E42" s="9" t="s">
        <v>34</v>
      </c>
      <c r="F42" s="9"/>
      <c r="G42" s="24">
        <v>330</v>
      </c>
    </row>
    <row r="43" spans="1:7" s="6" customFormat="1" ht="23.25" customHeight="1">
      <c r="A43" s="34" t="s">
        <v>94</v>
      </c>
      <c r="B43" s="11" t="s">
        <v>37</v>
      </c>
      <c r="C43" s="11" t="s">
        <v>43</v>
      </c>
      <c r="D43" s="11"/>
      <c r="E43" s="11"/>
      <c r="F43" s="11"/>
      <c r="G43" s="24">
        <f>G44</f>
        <v>4015</v>
      </c>
    </row>
    <row r="44" spans="1:7" s="13" customFormat="1" ht="97.5" customHeight="1">
      <c r="A44" s="20" t="s">
        <v>139</v>
      </c>
      <c r="B44" s="9" t="s">
        <v>37</v>
      </c>
      <c r="C44" s="9" t="s">
        <v>43</v>
      </c>
      <c r="D44" s="9" t="s">
        <v>56</v>
      </c>
      <c r="E44" s="11" t="s">
        <v>34</v>
      </c>
      <c r="F44" s="12"/>
      <c r="G44" s="24">
        <v>4015</v>
      </c>
    </row>
    <row r="45" spans="1:7" s="6" customFormat="1" ht="27.75" customHeight="1">
      <c r="A45" s="21" t="s">
        <v>12</v>
      </c>
      <c r="B45" s="9" t="s">
        <v>37</v>
      </c>
      <c r="C45" s="9" t="s">
        <v>45</v>
      </c>
      <c r="D45" s="9"/>
      <c r="E45" s="9"/>
      <c r="F45" s="9" t="s">
        <v>8</v>
      </c>
      <c r="G45" s="24">
        <f>G46</f>
        <v>1126</v>
      </c>
    </row>
    <row r="46" spans="1:7" s="16" customFormat="1" ht="100.5" customHeight="1">
      <c r="A46" s="27" t="s">
        <v>96</v>
      </c>
      <c r="B46" s="9" t="s">
        <v>37</v>
      </c>
      <c r="C46" s="9" t="s">
        <v>45</v>
      </c>
      <c r="D46" s="11" t="s">
        <v>97</v>
      </c>
      <c r="E46" s="9" t="s">
        <v>79</v>
      </c>
      <c r="F46" s="11"/>
      <c r="G46" s="24">
        <v>1126</v>
      </c>
    </row>
    <row r="47" spans="1:7" s="6" customFormat="1" ht="18.75">
      <c r="A47" s="42" t="s">
        <v>26</v>
      </c>
      <c r="B47" s="7" t="s">
        <v>36</v>
      </c>
      <c r="C47" s="7"/>
      <c r="D47" s="7"/>
      <c r="E47" s="7"/>
      <c r="F47" s="7" t="s">
        <v>8</v>
      </c>
      <c r="G47" s="23">
        <f>G48+G51+G54+G61</f>
        <v>7894.8</v>
      </c>
    </row>
    <row r="48" spans="1:7" s="6" customFormat="1" ht="18.75">
      <c r="A48" s="20" t="s">
        <v>5</v>
      </c>
      <c r="B48" s="9" t="s">
        <v>36</v>
      </c>
      <c r="C48" s="9" t="s">
        <v>32</v>
      </c>
      <c r="D48" s="9"/>
      <c r="E48" s="9"/>
      <c r="F48" s="9"/>
      <c r="G48" s="24">
        <f>G49+G50</f>
        <v>750</v>
      </c>
    </row>
    <row r="49" spans="1:7" s="6" customFormat="1" ht="97.5" customHeight="1">
      <c r="A49" s="20" t="s">
        <v>98</v>
      </c>
      <c r="B49" s="9" t="s">
        <v>36</v>
      </c>
      <c r="C49" s="9" t="s">
        <v>32</v>
      </c>
      <c r="D49" s="11" t="s">
        <v>99</v>
      </c>
      <c r="E49" s="9" t="s">
        <v>79</v>
      </c>
      <c r="F49" s="9"/>
      <c r="G49" s="24">
        <v>100</v>
      </c>
    </row>
    <row r="50" spans="1:7" s="6" customFormat="1" ht="99.75" customHeight="1">
      <c r="A50" s="50" t="s">
        <v>142</v>
      </c>
      <c r="B50" s="9" t="s">
        <v>36</v>
      </c>
      <c r="C50" s="9" t="s">
        <v>32</v>
      </c>
      <c r="D50" s="11" t="s">
        <v>133</v>
      </c>
      <c r="E50" s="9" t="s">
        <v>79</v>
      </c>
      <c r="F50" s="9"/>
      <c r="G50" s="24">
        <v>650</v>
      </c>
    </row>
    <row r="51" spans="1:7" s="6" customFormat="1" ht="29.25" customHeight="1">
      <c r="A51" s="21" t="s">
        <v>6</v>
      </c>
      <c r="B51" s="9" t="s">
        <v>36</v>
      </c>
      <c r="C51" s="9" t="s">
        <v>39</v>
      </c>
      <c r="D51" s="9"/>
      <c r="E51" s="9"/>
      <c r="F51" s="9" t="s">
        <v>8</v>
      </c>
      <c r="G51" s="24">
        <f>G52+G53</f>
        <v>1187.5</v>
      </c>
    </row>
    <row r="52" spans="1:7" s="6" customFormat="1" ht="78.75" customHeight="1">
      <c r="A52" s="20" t="s">
        <v>100</v>
      </c>
      <c r="B52" s="9" t="s">
        <v>36</v>
      </c>
      <c r="C52" s="9" t="s">
        <v>39</v>
      </c>
      <c r="D52" s="11" t="s">
        <v>57</v>
      </c>
      <c r="E52" s="9" t="s">
        <v>34</v>
      </c>
      <c r="F52" s="9"/>
      <c r="G52" s="24">
        <v>600</v>
      </c>
    </row>
    <row r="53" spans="1:7" s="6" customFormat="1" ht="78.75" customHeight="1">
      <c r="A53" s="32" t="s">
        <v>131</v>
      </c>
      <c r="B53" s="9" t="s">
        <v>36</v>
      </c>
      <c r="C53" s="9" t="s">
        <v>39</v>
      </c>
      <c r="D53" s="11" t="s">
        <v>146</v>
      </c>
      <c r="E53" s="9" t="s">
        <v>83</v>
      </c>
      <c r="F53" s="9"/>
      <c r="G53" s="24">
        <v>587.5</v>
      </c>
    </row>
    <row r="54" spans="1:7" s="6" customFormat="1" ht="18.75">
      <c r="A54" s="21" t="s">
        <v>18</v>
      </c>
      <c r="B54" s="9" t="s">
        <v>36</v>
      </c>
      <c r="C54" s="9" t="s">
        <v>38</v>
      </c>
      <c r="D54" s="9"/>
      <c r="E54" s="9"/>
      <c r="F54" s="9" t="s">
        <v>8</v>
      </c>
      <c r="G54" s="24">
        <f>G55+G56+G57+G58+G59+G60</f>
        <v>3037</v>
      </c>
    </row>
    <row r="55" spans="1:7" s="10" customFormat="1" ht="77.25" customHeight="1">
      <c r="A55" s="20" t="s">
        <v>101</v>
      </c>
      <c r="B55" s="9" t="s">
        <v>36</v>
      </c>
      <c r="C55" s="9" t="s">
        <v>38</v>
      </c>
      <c r="D55" s="9" t="s">
        <v>102</v>
      </c>
      <c r="E55" s="11" t="s">
        <v>79</v>
      </c>
      <c r="F55" s="9"/>
      <c r="G55" s="24">
        <v>200</v>
      </c>
    </row>
    <row r="56" spans="1:7" s="10" customFormat="1" ht="75">
      <c r="A56" s="20" t="s">
        <v>103</v>
      </c>
      <c r="B56" s="9" t="s">
        <v>36</v>
      </c>
      <c r="C56" s="9" t="s">
        <v>38</v>
      </c>
      <c r="D56" s="9" t="s">
        <v>55</v>
      </c>
      <c r="E56" s="11" t="s">
        <v>34</v>
      </c>
      <c r="F56" s="9"/>
      <c r="G56" s="24">
        <v>1500</v>
      </c>
    </row>
    <row r="57" spans="1:7" s="10" customFormat="1" ht="75">
      <c r="A57" s="20" t="s">
        <v>104</v>
      </c>
      <c r="B57" s="9" t="s">
        <v>36</v>
      </c>
      <c r="C57" s="9" t="s">
        <v>38</v>
      </c>
      <c r="D57" s="9" t="s">
        <v>59</v>
      </c>
      <c r="E57" s="11" t="s">
        <v>34</v>
      </c>
      <c r="F57" s="9"/>
      <c r="G57" s="24">
        <v>300</v>
      </c>
    </row>
    <row r="58" spans="1:7" s="10" customFormat="1" ht="75">
      <c r="A58" s="20" t="s">
        <v>105</v>
      </c>
      <c r="B58" s="9" t="s">
        <v>36</v>
      </c>
      <c r="C58" s="9" t="s">
        <v>38</v>
      </c>
      <c r="D58" s="9" t="s">
        <v>60</v>
      </c>
      <c r="E58" s="11" t="s">
        <v>34</v>
      </c>
      <c r="F58" s="9"/>
      <c r="G58" s="24">
        <v>230</v>
      </c>
    </row>
    <row r="59" spans="1:7" s="10" customFormat="1" ht="75">
      <c r="A59" s="20" t="s">
        <v>106</v>
      </c>
      <c r="B59" s="9" t="s">
        <v>36</v>
      </c>
      <c r="C59" s="9" t="s">
        <v>38</v>
      </c>
      <c r="D59" s="9" t="s">
        <v>61</v>
      </c>
      <c r="E59" s="11" t="s">
        <v>34</v>
      </c>
      <c r="F59" s="9"/>
      <c r="G59" s="24">
        <v>780</v>
      </c>
    </row>
    <row r="60" spans="1:7" s="10" customFormat="1" ht="93.75">
      <c r="A60" s="20" t="s">
        <v>107</v>
      </c>
      <c r="B60" s="9" t="s">
        <v>36</v>
      </c>
      <c r="C60" s="9" t="s">
        <v>38</v>
      </c>
      <c r="D60" s="9" t="s">
        <v>58</v>
      </c>
      <c r="E60" s="11" t="s">
        <v>34</v>
      </c>
      <c r="F60" s="9"/>
      <c r="G60" s="24">
        <v>27</v>
      </c>
    </row>
    <row r="61" spans="1:7" s="10" customFormat="1" ht="37.5">
      <c r="A61" s="21" t="s">
        <v>23</v>
      </c>
      <c r="B61" s="9" t="s">
        <v>36</v>
      </c>
      <c r="C61" s="9" t="s">
        <v>36</v>
      </c>
      <c r="D61" s="9"/>
      <c r="E61" s="9"/>
      <c r="F61" s="9" t="s">
        <v>8</v>
      </c>
      <c r="G61" s="24">
        <f>G62+G63+G64</f>
        <v>2920.3</v>
      </c>
    </row>
    <row r="62" spans="1:7" s="6" customFormat="1" ht="100.5" customHeight="1">
      <c r="A62" s="20" t="s">
        <v>143</v>
      </c>
      <c r="B62" s="9" t="s">
        <v>36</v>
      </c>
      <c r="C62" s="9" t="s">
        <v>36</v>
      </c>
      <c r="D62" s="18" t="s">
        <v>53</v>
      </c>
      <c r="E62" s="18" t="s">
        <v>35</v>
      </c>
      <c r="F62" s="9"/>
      <c r="G62" s="24">
        <v>1698.2</v>
      </c>
    </row>
    <row r="63" spans="1:7" s="6" customFormat="1" ht="97.5" customHeight="1">
      <c r="A63" s="20" t="s">
        <v>126</v>
      </c>
      <c r="B63" s="9" t="s">
        <v>36</v>
      </c>
      <c r="C63" s="9" t="s">
        <v>36</v>
      </c>
      <c r="D63" s="18" t="s">
        <v>53</v>
      </c>
      <c r="E63" s="18" t="s">
        <v>79</v>
      </c>
      <c r="F63" s="9"/>
      <c r="G63" s="24">
        <v>1218.2</v>
      </c>
    </row>
    <row r="64" spans="1:7" s="6" customFormat="1" ht="86.25" customHeight="1">
      <c r="A64" s="51" t="s">
        <v>127</v>
      </c>
      <c r="B64" s="9" t="s">
        <v>36</v>
      </c>
      <c r="C64" s="9" t="s">
        <v>36</v>
      </c>
      <c r="D64" s="18" t="s">
        <v>53</v>
      </c>
      <c r="E64" s="18" t="s">
        <v>34</v>
      </c>
      <c r="F64" s="9"/>
      <c r="G64" s="24">
        <v>3.9</v>
      </c>
    </row>
    <row r="65" spans="1:7" s="6" customFormat="1" ht="18.75">
      <c r="A65" s="43" t="s">
        <v>20</v>
      </c>
      <c r="B65" s="7" t="s">
        <v>46</v>
      </c>
      <c r="C65" s="9"/>
      <c r="D65" s="18"/>
      <c r="E65" s="19"/>
      <c r="F65" s="7"/>
      <c r="G65" s="23">
        <f>G66</f>
        <v>30.6</v>
      </c>
    </row>
    <row r="66" spans="1:7" s="6" customFormat="1" ht="18.75">
      <c r="A66" s="21" t="s">
        <v>21</v>
      </c>
      <c r="B66" s="9" t="s">
        <v>46</v>
      </c>
      <c r="C66" s="9" t="s">
        <v>46</v>
      </c>
      <c r="D66" s="9"/>
      <c r="E66" s="11"/>
      <c r="F66" s="11"/>
      <c r="G66" s="24">
        <f>G67</f>
        <v>30.6</v>
      </c>
    </row>
    <row r="67" spans="1:7" s="6" customFormat="1" ht="56.25" customHeight="1">
      <c r="A67" s="53" t="s">
        <v>140</v>
      </c>
      <c r="B67" s="9" t="s">
        <v>46</v>
      </c>
      <c r="C67" s="9" t="s">
        <v>46</v>
      </c>
      <c r="D67" s="11" t="s">
        <v>53</v>
      </c>
      <c r="E67" s="11" t="s">
        <v>108</v>
      </c>
      <c r="F67" s="11"/>
      <c r="G67" s="24">
        <v>30.6</v>
      </c>
    </row>
    <row r="68" spans="1:7" s="6" customFormat="1" ht="18.75">
      <c r="A68" s="41" t="s">
        <v>24</v>
      </c>
      <c r="B68" s="7" t="s">
        <v>44</v>
      </c>
      <c r="C68" s="7"/>
      <c r="D68" s="7"/>
      <c r="E68" s="7"/>
      <c r="F68" s="7" t="s">
        <v>8</v>
      </c>
      <c r="G68" s="23">
        <f>G69+G73</f>
        <v>7333.3</v>
      </c>
    </row>
    <row r="69" spans="1:7" s="6" customFormat="1" ht="18.75" customHeight="1">
      <c r="A69" s="44" t="s">
        <v>27</v>
      </c>
      <c r="B69" s="9" t="s">
        <v>44</v>
      </c>
      <c r="C69" s="9" t="s">
        <v>32</v>
      </c>
      <c r="D69" s="9"/>
      <c r="E69" s="9"/>
      <c r="F69" s="9" t="s">
        <v>8</v>
      </c>
      <c r="G69" s="24">
        <f>G70+G71+G72</f>
        <v>6398</v>
      </c>
    </row>
    <row r="70" spans="1:7" s="6" customFormat="1" ht="102.75" customHeight="1">
      <c r="A70" s="32" t="s">
        <v>129</v>
      </c>
      <c r="B70" s="9" t="s">
        <v>44</v>
      </c>
      <c r="C70" s="9" t="s">
        <v>32</v>
      </c>
      <c r="D70" s="18" t="s">
        <v>53</v>
      </c>
      <c r="E70" s="18" t="s">
        <v>108</v>
      </c>
      <c r="F70" s="9"/>
      <c r="G70" s="24">
        <v>4427</v>
      </c>
    </row>
    <row r="71" spans="1:8" s="6" customFormat="1" ht="138.75" customHeight="1">
      <c r="A71" s="45" t="s">
        <v>109</v>
      </c>
      <c r="B71" s="9" t="s">
        <v>44</v>
      </c>
      <c r="C71" s="9" t="s">
        <v>32</v>
      </c>
      <c r="D71" s="11" t="s">
        <v>54</v>
      </c>
      <c r="E71" s="9" t="s">
        <v>108</v>
      </c>
      <c r="F71" s="9"/>
      <c r="G71" s="24">
        <v>1772</v>
      </c>
      <c r="H71" s="16"/>
    </row>
    <row r="72" spans="1:7" s="13" customFormat="1" ht="129.75" customHeight="1">
      <c r="A72" s="21" t="s">
        <v>110</v>
      </c>
      <c r="B72" s="9" t="s">
        <v>44</v>
      </c>
      <c r="C72" s="9" t="s">
        <v>32</v>
      </c>
      <c r="D72" s="11" t="s">
        <v>111</v>
      </c>
      <c r="E72" s="9" t="s">
        <v>112</v>
      </c>
      <c r="F72" s="9"/>
      <c r="G72" s="24">
        <v>199</v>
      </c>
    </row>
    <row r="73" spans="1:7" s="6" customFormat="1" ht="22.5" customHeight="1">
      <c r="A73" s="21" t="s">
        <v>28</v>
      </c>
      <c r="B73" s="9" t="s">
        <v>44</v>
      </c>
      <c r="C73" s="9" t="s">
        <v>37</v>
      </c>
      <c r="D73" s="9"/>
      <c r="E73" s="9"/>
      <c r="F73" s="9" t="s">
        <v>8</v>
      </c>
      <c r="G73" s="24">
        <f>G75+G74+G76</f>
        <v>935.3000000000001</v>
      </c>
    </row>
    <row r="74" spans="1:7" s="6" customFormat="1" ht="112.5" customHeight="1">
      <c r="A74" s="32" t="s">
        <v>123</v>
      </c>
      <c r="B74" s="9" t="s">
        <v>44</v>
      </c>
      <c r="C74" s="9" t="s">
        <v>37</v>
      </c>
      <c r="D74" s="9" t="s">
        <v>53</v>
      </c>
      <c r="E74" s="9" t="s">
        <v>73</v>
      </c>
      <c r="F74" s="9"/>
      <c r="G74" s="24">
        <v>824.2</v>
      </c>
    </row>
    <row r="75" spans="1:7" s="6" customFormat="1" ht="104.25" customHeight="1">
      <c r="A75" s="32" t="s">
        <v>124</v>
      </c>
      <c r="B75" s="9" t="s">
        <v>44</v>
      </c>
      <c r="C75" s="9" t="s">
        <v>37</v>
      </c>
      <c r="D75" s="9" t="s">
        <v>53</v>
      </c>
      <c r="E75" s="18" t="s">
        <v>79</v>
      </c>
      <c r="F75" s="9"/>
      <c r="G75" s="24">
        <v>75.1</v>
      </c>
    </row>
    <row r="76" spans="1:7" s="17" customFormat="1" ht="83.25" customHeight="1">
      <c r="A76" s="32" t="s">
        <v>113</v>
      </c>
      <c r="B76" s="9" t="s">
        <v>44</v>
      </c>
      <c r="C76" s="9" t="s">
        <v>37</v>
      </c>
      <c r="D76" s="35">
        <v>9992010</v>
      </c>
      <c r="E76" s="9" t="s">
        <v>79</v>
      </c>
      <c r="F76" s="7"/>
      <c r="G76" s="24">
        <v>36</v>
      </c>
    </row>
    <row r="77" spans="1:7" s="10" customFormat="1" ht="18.75" customHeight="1">
      <c r="A77" s="41" t="s">
        <v>13</v>
      </c>
      <c r="B77" s="7" t="s">
        <v>42</v>
      </c>
      <c r="C77" s="7"/>
      <c r="D77" s="7"/>
      <c r="E77" s="7"/>
      <c r="F77" s="7"/>
      <c r="G77" s="23">
        <f>G78+G80</f>
        <v>260</v>
      </c>
    </row>
    <row r="78" spans="1:7" s="10" customFormat="1" ht="18.75" customHeight="1">
      <c r="A78" s="46" t="s">
        <v>14</v>
      </c>
      <c r="B78" s="9" t="s">
        <v>42</v>
      </c>
      <c r="C78" s="9" t="s">
        <v>32</v>
      </c>
      <c r="D78" s="9"/>
      <c r="E78" s="9"/>
      <c r="F78" s="9"/>
      <c r="G78" s="24">
        <f>G79</f>
        <v>240</v>
      </c>
    </row>
    <row r="79" spans="1:7" s="10" customFormat="1" ht="78" customHeight="1">
      <c r="A79" s="21" t="s">
        <v>114</v>
      </c>
      <c r="B79" s="9" t="s">
        <v>42</v>
      </c>
      <c r="C79" s="9" t="s">
        <v>32</v>
      </c>
      <c r="D79" s="9" t="s">
        <v>115</v>
      </c>
      <c r="E79" s="9" t="s">
        <v>112</v>
      </c>
      <c r="F79" s="7"/>
      <c r="G79" s="24">
        <v>240</v>
      </c>
    </row>
    <row r="80" spans="1:7" s="10" customFormat="1" ht="20.25" customHeight="1">
      <c r="A80" s="21" t="s">
        <v>120</v>
      </c>
      <c r="B80" s="9" t="s">
        <v>42</v>
      </c>
      <c r="C80" s="9" t="s">
        <v>38</v>
      </c>
      <c r="D80" s="9"/>
      <c r="E80" s="9"/>
      <c r="F80" s="9" t="s">
        <v>8</v>
      </c>
      <c r="G80" s="24">
        <f>G81</f>
        <v>20</v>
      </c>
    </row>
    <row r="81" spans="1:8" s="10" customFormat="1" ht="81" customHeight="1">
      <c r="A81" s="21" t="s">
        <v>116</v>
      </c>
      <c r="B81" s="9" t="s">
        <v>42</v>
      </c>
      <c r="C81" s="9" t="s">
        <v>38</v>
      </c>
      <c r="D81" s="9" t="s">
        <v>117</v>
      </c>
      <c r="E81" s="9" t="s">
        <v>112</v>
      </c>
      <c r="F81" s="9"/>
      <c r="G81" s="24">
        <v>20</v>
      </c>
      <c r="H81" s="25"/>
    </row>
    <row r="82" spans="1:7" s="6" customFormat="1" ht="16.5" customHeight="1">
      <c r="A82" s="47" t="s">
        <v>22</v>
      </c>
      <c r="B82" s="7" t="s">
        <v>41</v>
      </c>
      <c r="C82" s="7"/>
      <c r="D82" s="7"/>
      <c r="E82" s="7"/>
      <c r="F82" s="7" t="s">
        <v>8</v>
      </c>
      <c r="G82" s="23">
        <f>G83</f>
        <v>726.4</v>
      </c>
    </row>
    <row r="83" spans="1:7" s="6" customFormat="1" ht="16.5" customHeight="1">
      <c r="A83" s="48" t="s">
        <v>29</v>
      </c>
      <c r="B83" s="9" t="s">
        <v>41</v>
      </c>
      <c r="C83" s="9" t="s">
        <v>32</v>
      </c>
      <c r="D83" s="9"/>
      <c r="E83" s="9"/>
      <c r="F83" s="9"/>
      <c r="G83" s="24">
        <f>G84</f>
        <v>726.4</v>
      </c>
    </row>
    <row r="84" spans="1:7" s="6" customFormat="1" ht="102" customHeight="1">
      <c r="A84" s="32" t="s">
        <v>130</v>
      </c>
      <c r="B84" s="9" t="s">
        <v>41</v>
      </c>
      <c r="C84" s="9" t="s">
        <v>32</v>
      </c>
      <c r="D84" s="9" t="s">
        <v>53</v>
      </c>
      <c r="E84" s="9" t="s">
        <v>108</v>
      </c>
      <c r="F84" s="9"/>
      <c r="G84" s="24">
        <v>726.4</v>
      </c>
    </row>
    <row r="85" spans="1:7" s="6" customFormat="1" ht="36" customHeight="1">
      <c r="A85" s="41" t="s">
        <v>25</v>
      </c>
      <c r="B85" s="7" t="s">
        <v>40</v>
      </c>
      <c r="C85" s="7"/>
      <c r="D85" s="7"/>
      <c r="E85" s="7"/>
      <c r="F85" s="7" t="s">
        <v>8</v>
      </c>
      <c r="G85" s="23">
        <f>G86</f>
        <v>600</v>
      </c>
    </row>
    <row r="86" spans="1:7" s="6" customFormat="1" ht="39.75" customHeight="1">
      <c r="A86" s="34" t="s">
        <v>118</v>
      </c>
      <c r="B86" s="9" t="s">
        <v>40</v>
      </c>
      <c r="C86" s="9" t="s">
        <v>32</v>
      </c>
      <c r="D86" s="9"/>
      <c r="E86" s="9"/>
      <c r="F86" s="9"/>
      <c r="G86" s="24">
        <f>G87</f>
        <v>600</v>
      </c>
    </row>
    <row r="87" spans="1:7" s="6" customFormat="1" ht="96" customHeight="1">
      <c r="A87" s="21" t="s">
        <v>141</v>
      </c>
      <c r="B87" s="9" t="s">
        <v>40</v>
      </c>
      <c r="C87" s="9" t="s">
        <v>32</v>
      </c>
      <c r="D87" s="9" t="s">
        <v>128</v>
      </c>
      <c r="E87" s="9" t="s">
        <v>33</v>
      </c>
      <c r="F87" s="7" t="s">
        <v>8</v>
      </c>
      <c r="G87" s="24">
        <v>600</v>
      </c>
    </row>
    <row r="88" spans="1:7" s="6" customFormat="1" ht="24" customHeight="1">
      <c r="A88" s="41" t="s">
        <v>16</v>
      </c>
      <c r="B88" s="7"/>
      <c r="C88" s="7"/>
      <c r="D88" s="7"/>
      <c r="E88" s="7"/>
      <c r="F88" s="7"/>
      <c r="G88" s="22">
        <f>G9</f>
        <v>28587.5</v>
      </c>
    </row>
  </sheetData>
  <mergeCells count="11"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  <mergeCell ref="C6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2" manualBreakCount="2">
    <brk id="61" max="6" man="1"/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user</cp:lastModifiedBy>
  <cp:lastPrinted>2014-01-31T05:19:08Z</cp:lastPrinted>
  <dcterms:created xsi:type="dcterms:W3CDTF">2003-04-01T12:03:41Z</dcterms:created>
  <dcterms:modified xsi:type="dcterms:W3CDTF">2014-01-31T05:19:12Z</dcterms:modified>
  <cp:category/>
  <cp:version/>
  <cp:contentType/>
  <cp:contentStatus/>
</cp:coreProperties>
</file>