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<sst xmlns="http://schemas.openxmlformats.org/spreadsheetml/2006/main" count="105" uniqueCount="104">
  <si>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</si>
  <si>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</si>
  <si>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</si>
  <si>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</si>
  <si>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</si>
  <si>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</si>
  <si>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</si>
  <si>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</si>
  <si>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</si>
  <si>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</si>
  <si>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</si>
  <si>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</si>
  <si>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</si>
  <si>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</si>
  <si>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</si>
  <si>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</si>
  <si>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</si>
  <si>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</si>
  <si>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</si>
  <si>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</si>
  <si>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</si>
  <si>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</si>
  <si>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</si>
  <si>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</si>
  <si>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</si>
  <si>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</si>
  <si>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</si>
  <si>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</si>
  <si>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</si>
  <si>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</si>
  <si>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</si>
  <si>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</si>
  <si>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</si>
  <si>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</si>
  <si>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</si>
  <si>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</si>
  <si>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</si>
  <si>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</si>
  <si>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</si>
  <si>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</si>
  <si>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</si>
  <si>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</si>
  <si>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</si>
  <si>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</si>
  <si>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</si>
  <si>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</si>
  <si>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</si>
  <si>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</si>
  <si>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</si>
  <si>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</si>
  <si>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</si>
  <si>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</si>
  <si>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</si>
  <si>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</si>
  <si>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</si>
  <si>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</si>
  <si>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</si>
  <si>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</si>
  <si>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Дотации на выравнивание бюджетной обеспеченности из районного бюджета</t>
  </si>
  <si>
    <t xml:space="preserve"> 1 14 02053 10 0000 410</t>
  </si>
  <si>
    <t>1 14 06013 10 0000 430</t>
  </si>
  <si>
    <t>Прогноз на 2013 год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</si>
  <si>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</si>
  <si>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</si>
  <si>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</si>
  <si>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</si>
  <si>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</si>
  <si>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</si>
  <si>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</si>
  <si>
    <t>Доходы от реализации 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</si>
  <si>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</si>
  <si>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</si>
  <si>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</si>
  <si>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</t>
  </si>
  <si>
    <t>Приложение № 2</t>
  </si>
  <si>
    <t>117 00000 00 0000 000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</si>
  <si>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</si>
  <si>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</si>
  <si>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</si>
  <si>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</si>
  <si>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</si>
  <si>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</si>
  <si>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</si>
  <si>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</si>
  <si>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</si>
  <si>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</si>
  <si>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</si>
  <si>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</si>
  <si>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поселения из районного бюджета</t>
  </si>
  <si>
    <t>2 02 02999 10 7016 151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</si>
  <si>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</si>
  <si>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2 02 02999 10 7014 151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</si>
  <si>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</si>
  <si>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</si>
  <si>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</si>
  <si>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>1 13 00000 00 0000 000</t>
  </si>
  <si>
    <t>1 13 02065 10 0000 130</t>
  </si>
  <si>
    <t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</si>
  <si>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</si>
  <si>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>1 05 03010 01 0000 110</t>
  </si>
  <si>
    <t>1 05 00000 00 0000 000</t>
  </si>
  <si>
    <t>Единый сельскохозяйственный налог</t>
  </si>
  <si>
    <t>Налоги на совокупный доход</t>
  </si>
  <si>
    <t>от 25.04.2013  № 122/861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</si>
</sst>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8" fillId="0" borderId="5" xfId="0" applyNumberFormat="1" applyFont="1" applyFill="1" applyBorder="1" applyAlignment="1">
      <alignment vertical="justify"/>
    </xf>
    <xf numFmtId="169" fontId="8" fillId="0" borderId="4" xfId="0" applyNumberFormat="1" applyFont="1" applyBorder="1" applyAlignment="1">
      <alignment vertical="justify"/>
    </xf>
    <xf numFmtId="169" fontId="4" fillId="0" borderId="5" xfId="0" applyNumberFormat="1" applyFont="1" applyBorder="1" applyAlignment="1">
      <alignment horizontal="right" vertical="justify" wrapText="1"/>
    </xf>
    <xf numFmtId="169" fontId="5" fillId="0" borderId="4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justify"/>
    </xf>
    <xf numFmtId="169" fontId="5" fillId="0" borderId="4" xfId="0" applyNumberFormat="1" applyFont="1" applyFill="1" applyBorder="1" applyAlignment="1">
      <alignment horizontal="right" vertical="justify" wrapText="1"/>
    </xf>
    <xf numFmtId="169" fontId="8" fillId="0" borderId="4" xfId="0" applyNumberFormat="1" applyFont="1" applyBorder="1" applyAlignment="1">
      <alignment horizontal="right" vertical="justify"/>
    </xf>
    <xf numFmtId="169" fontId="8" fillId="0" borderId="5" xfId="0" applyNumberFormat="1" applyFont="1" applyBorder="1" applyAlignment="1">
      <alignment vertical="justify"/>
    </xf>
    <xf numFmtId="169" fontId="5" fillId="0" borderId="5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top" wrapText="1"/>
    </xf>
    <xf numFmtId="169" fontId="8" fillId="0" borderId="4" xfId="0" applyNumberFormat="1" applyFont="1" applyFill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justify"/>
    </xf>
    <xf numFmtId="169" fontId="8" fillId="0" borderId="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justify"/>
    </xf>
    <xf numFmtId="169" fontId="8" fillId="0" borderId="7" xfId="0" applyNumberFormat="1" applyFont="1" applyFill="1" applyBorder="1" applyAlignment="1">
      <alignment horizontal="right" vertical="justify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8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justify"/>
    </xf>
    <xf numFmtId="0" fontId="4" fillId="0" borderId="4" xfId="0" applyFont="1" applyBorder="1" applyAlignment="1">
      <alignment horizontal="justify" vertical="top" wrapText="1"/>
    </xf>
    <xf numFmtId="169" fontId="10" fillId="0" borderId="4" xfId="0" applyNumberFormat="1" applyFont="1" applyFill="1" applyBorder="1" applyAlignment="1">
      <alignment vertical="justify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7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right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9" fontId="8" fillId="0" borderId="14" xfId="0" applyNumberFormat="1" applyFont="1" applyFill="1" applyBorder="1" applyAlignment="1">
      <alignment horizontal="right" vertical="top" wrapText="1"/>
    </xf>
    <xf numFmtId="169" fontId="8" fillId="0" borderId="7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52">
      <selection activeCell="C57" sqref="C57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113" t="s">
        <v>74</v>
      </c>
      <c r="D1" s="113"/>
      <c r="E1" s="113"/>
    </row>
    <row r="2" spans="2:5" ht="15.75">
      <c r="B2" s="3"/>
      <c r="C2" s="113" t="s">
        <v>56</v>
      </c>
      <c r="D2" s="113"/>
      <c r="E2" s="113"/>
    </row>
    <row r="3" spans="2:5" ht="15.75">
      <c r="B3" s="3"/>
      <c r="C3" s="113" t="s">
        <v>103</v>
      </c>
      <c r="D3" s="113"/>
      <c r="E3" s="113"/>
    </row>
    <row r="4" spans="1:7" ht="41.25" customHeight="1">
      <c r="A4" s="115" t="s">
        <v>62</v>
      </c>
      <c r="B4" s="115"/>
      <c r="C4" s="115"/>
      <c r="D4" s="115"/>
      <c r="E4" s="115"/>
      <c r="F4" s="4"/>
      <c r="G4" s="4"/>
    </row>
    <row r="5" spans="2:5" ht="15.75">
      <c r="B5" s="114" t="s">
        <v>21</v>
      </c>
      <c r="C5" s="114"/>
      <c r="D5" s="114"/>
      <c r="E5" s="114"/>
    </row>
    <row r="6" spans="2:5" ht="12.75">
      <c r="B6" s="78" t="s">
        <v>6</v>
      </c>
      <c r="C6" s="80" t="s">
        <v>7</v>
      </c>
      <c r="D6" s="82" t="s">
        <v>53</v>
      </c>
      <c r="E6" s="111" t="s">
        <v>61</v>
      </c>
    </row>
    <row r="7" spans="2:5" ht="12.75">
      <c r="B7" s="79"/>
      <c r="C7" s="81"/>
      <c r="D7" s="83"/>
      <c r="E7" s="112"/>
    </row>
    <row r="8" spans="2:5" ht="12.75">
      <c r="B8" s="79"/>
      <c r="C8" s="81"/>
      <c r="D8" s="83"/>
      <c r="E8" s="112"/>
    </row>
    <row r="9" spans="2:5" ht="12.75">
      <c r="B9" s="85" t="s">
        <v>27</v>
      </c>
      <c r="C9" s="106" t="s">
        <v>5</v>
      </c>
      <c r="D9" s="89" t="e">
        <f>D12+#REF!+D18+D25+D27+D35+D39+#REF!</f>
        <v>#REF!</v>
      </c>
      <c r="E9" s="110">
        <f>E12+E18+E25+E27+E35+E39+E42+E33+E16</f>
        <v>23196.806999999997</v>
      </c>
    </row>
    <row r="10" spans="2:5" ht="15" customHeight="1">
      <c r="B10" s="105"/>
      <c r="C10" s="107"/>
      <c r="D10" s="109"/>
      <c r="E10" s="76"/>
    </row>
    <row r="11" spans="2:5" ht="24" customHeight="1" hidden="1" thickBot="1">
      <c r="B11" s="86"/>
      <c r="C11" s="108"/>
      <c r="D11" s="90"/>
      <c r="E11" s="77"/>
    </row>
    <row r="12" spans="2:5" ht="15.75">
      <c r="B12" s="16" t="s">
        <v>28</v>
      </c>
      <c r="C12" s="20" t="s">
        <v>8</v>
      </c>
      <c r="D12" s="8">
        <f>D13</f>
        <v>4325</v>
      </c>
      <c r="E12" s="45">
        <f>E13</f>
        <v>5419</v>
      </c>
    </row>
    <row r="13" spans="2:5" ht="15.75">
      <c r="B13" s="17" t="s">
        <v>29</v>
      </c>
      <c r="C13" s="21" t="s">
        <v>9</v>
      </c>
      <c r="D13" s="9">
        <f>D14+D15</f>
        <v>4325</v>
      </c>
      <c r="E13" s="46">
        <f>E14+E15</f>
        <v>5419</v>
      </c>
    </row>
    <row r="14" spans="2:5" ht="81" customHeight="1">
      <c r="B14" s="18" t="s">
        <v>63</v>
      </c>
      <c r="C14" s="22" t="s">
        <v>64</v>
      </c>
      <c r="D14" s="10">
        <v>4275</v>
      </c>
      <c r="E14" s="47">
        <v>5360</v>
      </c>
    </row>
    <row r="15" spans="2:5" ht="111" customHeight="1">
      <c r="B15" s="6" t="s">
        <v>30</v>
      </c>
      <c r="C15" s="23" t="s">
        <v>65</v>
      </c>
      <c r="D15" s="11">
        <v>50</v>
      </c>
      <c r="E15" s="48">
        <v>59</v>
      </c>
    </row>
    <row r="16" spans="2:5" ht="21.75" customHeight="1">
      <c r="B16" s="68" t="s">
        <v>100</v>
      </c>
      <c r="C16" s="74" t="s">
        <v>102</v>
      </c>
      <c r="D16" s="42"/>
      <c r="E16" s="75">
        <f>E17</f>
        <v>62</v>
      </c>
    </row>
    <row r="17" spans="2:5" ht="19.5" customHeight="1">
      <c r="B17" s="72" t="s">
        <v>99</v>
      </c>
      <c r="C17" s="73" t="s">
        <v>101</v>
      </c>
      <c r="D17" s="11"/>
      <c r="E17" s="48">
        <v>62</v>
      </c>
    </row>
    <row r="18" spans="2:5" ht="15.75" customHeight="1">
      <c r="B18" s="15" t="s">
        <v>31</v>
      </c>
      <c r="C18" s="24" t="s">
        <v>10</v>
      </c>
      <c r="D18" s="12" t="e">
        <f>D19+#REF!+D21</f>
        <v>#REF!</v>
      </c>
      <c r="E18" s="49">
        <f>E19+E21</f>
        <v>8103</v>
      </c>
    </row>
    <row r="19" spans="2:5" ht="20.25" customHeight="1">
      <c r="B19" s="17" t="s">
        <v>32</v>
      </c>
      <c r="C19" s="21" t="s">
        <v>11</v>
      </c>
      <c r="D19" s="9">
        <f>D20</f>
        <v>216</v>
      </c>
      <c r="E19" s="50">
        <f>E20</f>
        <v>314</v>
      </c>
    </row>
    <row r="20" spans="2:5" ht="51.75" customHeight="1">
      <c r="B20" s="18" t="s">
        <v>33</v>
      </c>
      <c r="C20" s="22" t="s">
        <v>26</v>
      </c>
      <c r="D20" s="10">
        <v>216</v>
      </c>
      <c r="E20" s="51">
        <v>314</v>
      </c>
    </row>
    <row r="21" spans="2:5" ht="20.25" customHeight="1">
      <c r="B21" s="17" t="s">
        <v>34</v>
      </c>
      <c r="C21" s="21" t="s">
        <v>55</v>
      </c>
      <c r="D21" s="9">
        <f>D22+D23</f>
        <v>8600</v>
      </c>
      <c r="E21" s="52">
        <f>E22+E23</f>
        <v>7789</v>
      </c>
    </row>
    <row r="22" spans="2:5" ht="63" customHeight="1">
      <c r="B22" s="6" t="s">
        <v>35</v>
      </c>
      <c r="C22" s="23" t="s">
        <v>57</v>
      </c>
      <c r="D22" s="11">
        <v>300</v>
      </c>
      <c r="E22" s="53">
        <v>350</v>
      </c>
    </row>
    <row r="23" spans="2:5" ht="12.75">
      <c r="B23" s="101" t="s">
        <v>36</v>
      </c>
      <c r="C23" s="102" t="s">
        <v>22</v>
      </c>
      <c r="D23" s="103">
        <v>8300</v>
      </c>
      <c r="E23" s="104">
        <v>7439</v>
      </c>
    </row>
    <row r="24" spans="2:5" ht="53.25" customHeight="1">
      <c r="B24" s="101"/>
      <c r="C24" s="102"/>
      <c r="D24" s="103"/>
      <c r="E24" s="104"/>
    </row>
    <row r="25" spans="2:5" ht="17.25" customHeight="1">
      <c r="B25" s="16" t="s">
        <v>37</v>
      </c>
      <c r="C25" s="20" t="s">
        <v>12</v>
      </c>
      <c r="D25" s="8">
        <f>D26</f>
        <v>100</v>
      </c>
      <c r="E25" s="45">
        <f>E26</f>
        <v>50</v>
      </c>
    </row>
    <row r="26" spans="2:5" ht="71.25" customHeight="1">
      <c r="B26" s="18" t="s">
        <v>38</v>
      </c>
      <c r="C26" s="22" t="s">
        <v>13</v>
      </c>
      <c r="D26" s="10">
        <v>100</v>
      </c>
      <c r="E26" s="51">
        <v>50</v>
      </c>
    </row>
    <row r="27" spans="2:5" ht="31.5" customHeight="1">
      <c r="B27" s="16" t="s">
        <v>49</v>
      </c>
      <c r="C27" s="20" t="s">
        <v>14</v>
      </c>
      <c r="D27" s="8">
        <f>D28+D31</f>
        <v>2683</v>
      </c>
      <c r="E27" s="45">
        <f>E28+E31</f>
        <v>2548</v>
      </c>
    </row>
    <row r="28" spans="2:5" ht="79.5" customHeight="1">
      <c r="B28" s="30" t="s">
        <v>50</v>
      </c>
      <c r="C28" s="21" t="s">
        <v>71</v>
      </c>
      <c r="D28" s="9">
        <f>D29+D30</f>
        <v>2463</v>
      </c>
      <c r="E28" s="46">
        <f>E29+E30</f>
        <v>2298</v>
      </c>
    </row>
    <row r="29" spans="2:5" ht="78" customHeight="1">
      <c r="B29" s="29" t="s">
        <v>66</v>
      </c>
      <c r="C29" s="22" t="s">
        <v>15</v>
      </c>
      <c r="D29" s="10">
        <v>1163</v>
      </c>
      <c r="E29" s="54">
        <v>880</v>
      </c>
    </row>
    <row r="30" spans="2:5" ht="65.25" customHeight="1">
      <c r="B30" s="28" t="s">
        <v>39</v>
      </c>
      <c r="C30" s="23" t="s">
        <v>70</v>
      </c>
      <c r="D30" s="11">
        <v>1300</v>
      </c>
      <c r="E30" s="48">
        <v>1418</v>
      </c>
    </row>
    <row r="31" spans="2:5" ht="79.5" customHeight="1">
      <c r="B31" s="31" t="s">
        <v>40</v>
      </c>
      <c r="C31" s="25" t="s">
        <v>73</v>
      </c>
      <c r="D31" s="13">
        <f>D32</f>
        <v>220</v>
      </c>
      <c r="E31" s="55">
        <f>E32</f>
        <v>250</v>
      </c>
    </row>
    <row r="32" spans="2:5" ht="78.75" customHeight="1">
      <c r="B32" s="28" t="s">
        <v>41</v>
      </c>
      <c r="C32" s="23" t="s">
        <v>72</v>
      </c>
      <c r="D32" s="11">
        <v>220</v>
      </c>
      <c r="E32" s="53">
        <v>250</v>
      </c>
    </row>
    <row r="33" spans="2:5" ht="36.75" customHeight="1">
      <c r="B33" s="67" t="s">
        <v>95</v>
      </c>
      <c r="C33" s="70" t="s">
        <v>93</v>
      </c>
      <c r="D33" s="68"/>
      <c r="E33" s="58">
        <v>204</v>
      </c>
    </row>
    <row r="34" spans="2:5" ht="34.5" customHeight="1">
      <c r="B34" s="69" t="s">
        <v>96</v>
      </c>
      <c r="C34" s="71" t="s">
        <v>94</v>
      </c>
      <c r="D34" s="42"/>
      <c r="E34" s="60">
        <v>204</v>
      </c>
    </row>
    <row r="35" spans="2:5" ht="29.25" customHeight="1">
      <c r="B35" s="15" t="s">
        <v>42</v>
      </c>
      <c r="C35" s="24" t="s">
        <v>16</v>
      </c>
      <c r="D35" s="12" t="e">
        <f>D36+D38+#REF!</f>
        <v>#REF!</v>
      </c>
      <c r="E35" s="44">
        <f>E36+E38</f>
        <v>6768.1</v>
      </c>
    </row>
    <row r="36" spans="2:5" ht="12.75" customHeight="1">
      <c r="B36" s="93" t="s">
        <v>59</v>
      </c>
      <c r="C36" s="95" t="s">
        <v>69</v>
      </c>
      <c r="D36" s="97">
        <v>945</v>
      </c>
      <c r="E36" s="99">
        <v>6734.1</v>
      </c>
    </row>
    <row r="37" spans="2:5" ht="82.5" customHeight="1">
      <c r="B37" s="94"/>
      <c r="C37" s="96"/>
      <c r="D37" s="98"/>
      <c r="E37" s="100"/>
    </row>
    <row r="38" spans="2:5" ht="48.75" customHeight="1">
      <c r="B38" s="19" t="s">
        <v>60</v>
      </c>
      <c r="C38" s="22" t="s">
        <v>54</v>
      </c>
      <c r="D38" s="10">
        <v>510</v>
      </c>
      <c r="E38" s="56">
        <v>34</v>
      </c>
    </row>
    <row r="39" spans="2:5" ht="19.5" customHeight="1">
      <c r="B39" s="16" t="s">
        <v>51</v>
      </c>
      <c r="C39" s="20" t="s">
        <v>52</v>
      </c>
      <c r="D39" s="8">
        <f>D40</f>
        <v>79</v>
      </c>
      <c r="E39" s="45">
        <f>E40</f>
        <v>30</v>
      </c>
    </row>
    <row r="40" spans="2:5" ht="33.75" customHeight="1">
      <c r="B40" s="14" t="s">
        <v>43</v>
      </c>
      <c r="C40" s="25" t="s">
        <v>25</v>
      </c>
      <c r="D40" s="13">
        <f>D41</f>
        <v>79</v>
      </c>
      <c r="E40" s="57">
        <f>E41</f>
        <v>30</v>
      </c>
    </row>
    <row r="41" spans="2:5" ht="35.25" customHeight="1">
      <c r="B41" s="6" t="s">
        <v>44</v>
      </c>
      <c r="C41" s="26" t="s">
        <v>24</v>
      </c>
      <c r="D41" s="11">
        <v>79</v>
      </c>
      <c r="E41" s="53">
        <v>30</v>
      </c>
    </row>
    <row r="42" spans="2:5" ht="24.75" customHeight="1">
      <c r="B42" s="15" t="s">
        <v>75</v>
      </c>
      <c r="C42" s="20" t="s">
        <v>76</v>
      </c>
      <c r="D42" s="12"/>
      <c r="E42" s="58">
        <f>E43</f>
        <v>12.707</v>
      </c>
    </row>
    <row r="43" spans="2:5" ht="20.25" customHeight="1">
      <c r="B43" s="6" t="s">
        <v>78</v>
      </c>
      <c r="C43" s="23" t="s">
        <v>77</v>
      </c>
      <c r="D43" s="10"/>
      <c r="E43" s="53">
        <v>12.707</v>
      </c>
    </row>
    <row r="44" spans="2:5" ht="24" customHeight="1">
      <c r="B44" s="32" t="s">
        <v>45</v>
      </c>
      <c r="C44" s="33" t="s">
        <v>17</v>
      </c>
      <c r="D44" s="34" t="e">
        <f>D46+#REF!+D49+D55+#REF!</f>
        <v>#REF!</v>
      </c>
      <c r="E44" s="43">
        <f>E45+E48+E54+E56</f>
        <v>14269</v>
      </c>
    </row>
    <row r="45" spans="2:5" ht="17.25" customHeight="1" thickBot="1">
      <c r="B45" s="37" t="s">
        <v>79</v>
      </c>
      <c r="C45" s="38" t="s">
        <v>80</v>
      </c>
      <c r="D45" s="12"/>
      <c r="E45" s="59">
        <f>E46+E47</f>
        <v>4654</v>
      </c>
    </row>
    <row r="46" spans="2:5" ht="33" customHeight="1">
      <c r="B46" s="6" t="s">
        <v>46</v>
      </c>
      <c r="C46" s="23" t="s">
        <v>23</v>
      </c>
      <c r="D46" s="11">
        <v>1534</v>
      </c>
      <c r="E46" s="60">
        <v>1743</v>
      </c>
    </row>
    <row r="47" spans="2:5" ht="33" customHeight="1">
      <c r="B47" s="6" t="s">
        <v>46</v>
      </c>
      <c r="C47" s="23" t="s">
        <v>58</v>
      </c>
      <c r="D47" s="11"/>
      <c r="E47" s="60">
        <v>2911</v>
      </c>
    </row>
    <row r="48" spans="2:5" ht="33" customHeight="1" thickBot="1">
      <c r="B48" s="37" t="s">
        <v>81</v>
      </c>
      <c r="C48" s="38" t="s">
        <v>82</v>
      </c>
      <c r="D48" s="10"/>
      <c r="E48" s="61">
        <f>E49+E50+E51+E53+E52</f>
        <v>3172</v>
      </c>
    </row>
    <row r="49" spans="2:5" ht="49.5" customHeight="1">
      <c r="B49" s="6" t="s">
        <v>47</v>
      </c>
      <c r="C49" s="23" t="s">
        <v>18</v>
      </c>
      <c r="D49" s="5">
        <v>153</v>
      </c>
      <c r="E49" s="60">
        <v>211</v>
      </c>
    </row>
    <row r="50" spans="2:5" ht="68.25" customHeight="1">
      <c r="B50" s="18" t="s">
        <v>67</v>
      </c>
      <c r="C50" s="27" t="s">
        <v>97</v>
      </c>
      <c r="D50" s="7"/>
      <c r="E50" s="62">
        <v>789</v>
      </c>
    </row>
    <row r="51" spans="2:5" ht="81.75" customHeight="1">
      <c r="B51" s="6" t="s">
        <v>68</v>
      </c>
      <c r="C51" s="26" t="s">
        <v>98</v>
      </c>
      <c r="D51" s="5"/>
      <c r="E51" s="60">
        <v>1173</v>
      </c>
    </row>
    <row r="52" spans="2:5" ht="98.25" customHeight="1">
      <c r="B52" s="65" t="s">
        <v>91</v>
      </c>
      <c r="C52" s="66" t="s">
        <v>92</v>
      </c>
      <c r="D52" s="7"/>
      <c r="E52" s="60">
        <v>449</v>
      </c>
    </row>
    <row r="53" spans="2:5" ht="81.75" customHeight="1">
      <c r="B53" s="42" t="s">
        <v>89</v>
      </c>
      <c r="C53" s="26" t="s">
        <v>90</v>
      </c>
      <c r="D53" s="7"/>
      <c r="E53" s="60">
        <v>550</v>
      </c>
    </row>
    <row r="54" spans="2:5" ht="33.75" customHeight="1" thickBot="1">
      <c r="B54" s="37" t="s">
        <v>83</v>
      </c>
      <c r="C54" s="38" t="s">
        <v>84</v>
      </c>
      <c r="D54" s="7"/>
      <c r="E54" s="63">
        <f>E55</f>
        <v>143</v>
      </c>
    </row>
    <row r="55" spans="2:5" ht="34.5" customHeight="1" thickBot="1">
      <c r="B55" s="18" t="s">
        <v>48</v>
      </c>
      <c r="C55" s="35" t="s">
        <v>19</v>
      </c>
      <c r="D55" s="36">
        <v>228</v>
      </c>
      <c r="E55" s="64">
        <v>143</v>
      </c>
    </row>
    <row r="56" spans="2:5" ht="18.75" customHeight="1" thickBot="1">
      <c r="B56" s="39" t="s">
        <v>85</v>
      </c>
      <c r="C56" s="38" t="s">
        <v>86</v>
      </c>
      <c r="D56" s="10"/>
      <c r="E56" s="63">
        <f>E57</f>
        <v>6300</v>
      </c>
    </row>
    <row r="57" spans="2:5" ht="39" customHeight="1" thickBot="1">
      <c r="B57" s="40" t="s">
        <v>87</v>
      </c>
      <c r="C57" s="41" t="s">
        <v>88</v>
      </c>
      <c r="D57" s="10"/>
      <c r="E57" s="62">
        <v>6300</v>
      </c>
    </row>
    <row r="58" spans="2:5" ht="12.75">
      <c r="B58" s="85"/>
      <c r="C58" s="87" t="s">
        <v>20</v>
      </c>
      <c r="D58" s="89" t="e">
        <f>D44+D9</f>
        <v>#REF!</v>
      </c>
      <c r="E58" s="91">
        <f>E44+E9</f>
        <v>37465.807</v>
      </c>
    </row>
    <row r="59" spans="2:5" ht="12.75">
      <c r="B59" s="86"/>
      <c r="C59" s="88"/>
      <c r="D59" s="90"/>
      <c r="E59" s="92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3:B24"/>
    <mergeCell ref="C23:C24"/>
    <mergeCell ref="D23:D24"/>
    <mergeCell ref="E23:E24"/>
    <mergeCell ref="B36:B37"/>
    <mergeCell ref="C36:C37"/>
    <mergeCell ref="D36:D37"/>
    <mergeCell ref="E36:E37"/>
    <mergeCell ref="B58:B59"/>
    <mergeCell ref="C58:C59"/>
    <mergeCell ref="D58:D59"/>
    <mergeCell ref="E58:E5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2013-04-26T07:05:01Z</cp:lastPrinted>
  <dcterms:created xsi:type="dcterms:W3CDTF">2003-04-01T12:03:41Z</dcterms:created>
  <dcterms:modified xsi:type="dcterms:W3CDTF">2013-04-26T07:05:04Z</dcterms:modified>
  <cp:category/>
  <cp:version/>
  <cp:contentType/>
  <cp:contentStatus/>
</cp:coreProperties>
</file>