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Area" localSheetId="1">'2011'!$A$1:$E$143</definedName>
  </definedNames>
  <calcPr fullCalcOnLoad="1"/>
</workbook>
</file>

<file path=xl/sharedStrings.xml><?xml version="1.0" encoding="utf-8"?>
<sst xmlns="http://schemas.openxmlformats.org/spreadsheetml/2006/main" count="536" uniqueCount="205">
  <si>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</si>
  <si>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</si>
  <si>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</si>
  <si>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</si>
  <si>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</si>
  <si>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Наименование</t>
  </si>
  <si>
    <t>Жилищно-коммунальное хозяйство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</si>
  <si>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</si>
  <si>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</si>
  <si>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</si>
  <si>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</si>
  <si>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Итого расходов</t>
  </si>
  <si>
    <t>0100</t>
  </si>
  <si>
    <t>000</t>
  </si>
  <si>
    <t>1001</t>
  </si>
  <si>
    <t>1000</t>
  </si>
  <si>
    <t>Раздел, подраздел</t>
  </si>
  <si>
    <t>Целевая статья</t>
  </si>
  <si>
    <t>Вид расходов</t>
  </si>
  <si>
    <t>Общегосударственные вопросы</t>
  </si>
  <si>
    <t>0000000</t>
  </si>
  <si>
    <t>0103</t>
  </si>
  <si>
    <t>005</t>
  </si>
  <si>
    <t>0104</t>
  </si>
  <si>
    <t>Обслуживание государственного и муниципального долга</t>
  </si>
  <si>
    <t>Процентные платежи по муниципальному долгу</t>
  </si>
  <si>
    <t>Национальная оборона</t>
  </si>
  <si>
    <t>0200</t>
  </si>
  <si>
    <t>Мобилизация и вневойсковая подготовка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</si>
  <si>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</si>
  <si>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</si>
  <si>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</si>
  <si>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</si>
  <si>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</si>
  <si>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</si>
  <si>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</si>
  <si>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</si>
  <si>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 xml:space="preserve">Культура </t>
  </si>
  <si>
    <t>0801</t>
  </si>
  <si>
    <t>Обеспечение деятельности подведомственных учреждений</t>
  </si>
  <si>
    <t>Социальная политика</t>
  </si>
  <si>
    <t>Пенсионное обеспечение</t>
  </si>
  <si>
    <t>Доплаты к пенсиям государственных служащих  субъектов РФ и муниципальных служащих</t>
  </si>
  <si>
    <t>Социальное обеспечение населения</t>
  </si>
  <si>
    <t>1003</t>
  </si>
  <si>
    <t>Национальная безопасность и правоохранительная деятельность</t>
  </si>
  <si>
    <t>0300</t>
  </si>
  <si>
    <t>0309</t>
  </si>
  <si>
    <t>000000</t>
  </si>
  <si>
    <t xml:space="preserve"> подразделам, целевым статьям и видам расходов классификации  </t>
  </si>
  <si>
    <t>0021100</t>
  </si>
  <si>
    <t>500</t>
  </si>
  <si>
    <t>0020400</t>
  </si>
  <si>
    <t>0111</t>
  </si>
  <si>
    <t>0650300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</si>
  <si>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</si>
  <si>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</si>
  <si>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</si>
  <si>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</si>
  <si>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</si>
  <si>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</si>
  <si>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</si>
  <si>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</si>
  <si>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</si>
  <si>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</si>
  <si>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</si>
  <si>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</si>
  <si>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</si>
  <si>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</si>
  <si>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</si>
  <si>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</si>
  <si>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</si>
  <si>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</si>
  <si>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</si>
  <si>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</si>
  <si>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</si>
  <si>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Уличное освещение</t>
  </si>
  <si>
    <t xml:space="preserve">Озеленение </t>
  </si>
  <si>
    <t xml:space="preserve">Предоставление мер социальной поддержки по оплате за содержание жилья и коммунальных услуг отдельным категориям граждан </t>
  </si>
  <si>
    <t>0102</t>
  </si>
  <si>
    <t>0020300</t>
  </si>
  <si>
    <t>0700500</t>
  </si>
  <si>
    <t>1100</t>
  </si>
  <si>
    <t>2026700</t>
  </si>
  <si>
    <t>Транспорт</t>
  </si>
  <si>
    <t>0408</t>
  </si>
  <si>
    <t>Отдельные мероприятия в области автомобильного транспорта</t>
  </si>
  <si>
    <t>3030200</t>
  </si>
  <si>
    <t>017</t>
  </si>
  <si>
    <t>0804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</si>
  <si>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</si>
  <si>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</si>
  <si>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</si>
  <si>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</si>
  <si>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</si>
  <si>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</si>
  <si>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</si>
  <si>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7950505</t>
  </si>
  <si>
    <t>7950509</t>
  </si>
  <si>
    <t>7950503</t>
  </si>
  <si>
    <t>7950508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</si>
  <si>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</si>
  <si>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</si>
  <si>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</si>
  <si>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Функционирование Правительства Российской Федерации ,высших исполнительных органов государственной власти субъектов Российской Федерации ,местных администраций</t>
  </si>
  <si>
    <t>Молодежная политика и оздоровление детей</t>
  </si>
  <si>
    <t>Физическая культура и спорт</t>
  </si>
  <si>
    <t>Функционирование органов в сфере национальной безопасности, правоохранительной деятельности и обороны</t>
  </si>
  <si>
    <t>Прочие расходы</t>
  </si>
  <si>
    <t xml:space="preserve">Резервные фонды </t>
  </si>
  <si>
    <t>0700000</t>
  </si>
  <si>
    <t xml:space="preserve">Резервные фонды местных администраций </t>
  </si>
  <si>
    <t>Другие общегосударственные вопросы</t>
  </si>
  <si>
    <t>Выполнение функций органами местного самоуправления</t>
  </si>
  <si>
    <t>0920300</t>
  </si>
  <si>
    <t>Руководство и управление в сфере установленных функций</t>
  </si>
  <si>
    <t>0010000</t>
  </si>
  <si>
    <t>Мероприятия по муниципальной целевой программе "Обеспечение охраны жизни людей на водных объектах муниципального образования Поселок Ставрово на 2009-2011 годы"</t>
  </si>
  <si>
    <t>Целевые программы муниципальных образований</t>
  </si>
  <si>
    <t>7950000</t>
  </si>
  <si>
    <t>003</t>
  </si>
  <si>
    <t xml:space="preserve">Субсидии юридическим лицам </t>
  </si>
  <si>
    <t>Содержание автомобильных дорог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</si>
  <si>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</si>
  <si>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Другие вопросы в области жилищно- коммунального хозяйства</t>
  </si>
  <si>
    <t>0505</t>
  </si>
  <si>
    <t>0020000</t>
  </si>
  <si>
    <t>Выполнение функций бюджетными учреждениями</t>
  </si>
  <si>
    <t>0029900</t>
  </si>
  <si>
    <t>Выполненение функций бюджетными учреждениями</t>
  </si>
  <si>
    <t>4520000</t>
  </si>
  <si>
    <t>Пенсии</t>
  </si>
  <si>
    <t>4900000</t>
  </si>
  <si>
    <t>Социальные выплаты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</si>
  <si>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</si>
  <si>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Выполненние функций органами местного самоуправления</t>
  </si>
  <si>
    <t>Председатель представительного органа муниципального образования</t>
  </si>
  <si>
    <t>Центральный аппарат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</si>
  <si>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</si>
  <si>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</si>
  <si>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Выполнение других обязательств государства</t>
  </si>
  <si>
    <t>Автомобильный транспорт</t>
  </si>
  <si>
    <t>3030000</t>
  </si>
  <si>
    <t>Реализация государственных функций в области национальной экономики</t>
  </si>
  <si>
    <t>3400000</t>
  </si>
  <si>
    <t>к решению Совета народных депутатов п.Ставрово</t>
  </si>
  <si>
    <t>Учебно- методические кабинеты, централизованные бухгалтерии, группы хозяйственнного ослуживания, учебные фильмотеки, межшкольные учебно- производстенные комбинаты, логопедические пункты</t>
  </si>
  <si>
    <t>014</t>
  </si>
  <si>
    <t>Осуществление первичного воинского учета на территориях ,где отсутствуют военные комиссариаты</t>
  </si>
  <si>
    <t>Субсидии юридическим лицам</t>
  </si>
  <si>
    <t xml:space="preserve">Предоставление мер социальной поддержки по оплате  жилья и коммунальных услуг отдельным категориям граждан </t>
  </si>
  <si>
    <t>Распределение бюджетных ассигнований  по разделам,</t>
  </si>
  <si>
    <t>расходов бюджета на 2011 год.</t>
  </si>
  <si>
    <t>Обеспечение проведения выборов и референдумов</t>
  </si>
  <si>
    <t>0107</t>
  </si>
  <si>
    <t>0200000</t>
  </si>
  <si>
    <t>0200002</t>
  </si>
  <si>
    <t>0113</t>
  </si>
  <si>
    <t>0920308</t>
  </si>
  <si>
    <t>Выполнение других обязательств органами местного самоуправления</t>
  </si>
  <si>
    <t>Мероприятия по муниципальной целевой программе " Развитие системы пожарной безопасности на территории муниципального образования Поселок Ставрово на 2009 -2013 годы"</t>
  </si>
  <si>
    <t>7950517</t>
  </si>
  <si>
    <t>Комплексный инвестиционный план развития моногорода для городского поселения поселка Ставрово Собинского района Владимирской области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</si>
  <si>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</si>
  <si>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МАУ " Бизнес-инкубатор поселка Ставрово Собинского района Владимирской области"</t>
  </si>
  <si>
    <t>7950516</t>
  </si>
  <si>
    <t>0000</t>
  </si>
  <si>
    <t>7950515</t>
  </si>
  <si>
    <t>7950518</t>
  </si>
  <si>
    <t>ДЦП «Повышение эффективности управления муниципальным жилищным фондом поселка Ставрово на 2010-2012 годы»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</si>
  <si>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</si>
  <si>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в том числе: приобретение и установка приборов учета в муниципальной бане поселка Ставрово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</si>
  <si>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</si>
  <si>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7950514</t>
  </si>
  <si>
    <t>Компенсация убытков по содержанию общественной бани</t>
  </si>
  <si>
    <t>3630500</t>
  </si>
  <si>
    <t>Уличное освещение (техническое обслуживание)</t>
  </si>
  <si>
    <t>Мероприятия по долгосрочной целевой программе" Приведение в нормативное состояние улично- дорожной сети и объектов благоустройства поселка Ставрово на 2009- 2015 годы"</t>
  </si>
  <si>
    <t>Культура и кинематография</t>
  </si>
  <si>
    <t xml:space="preserve">Другие вопросы в области культуры, кинематографии </t>
  </si>
  <si>
    <t>Мероприятия по целевой программе "Социальная программа муниципального образования поселок Ставрово на 2009 -2012 годы"</t>
  </si>
  <si>
    <t>1101</t>
  </si>
  <si>
    <t>1300</t>
  </si>
  <si>
    <t>1301</t>
  </si>
  <si>
    <t>Обслуживание внутреннего государственного и муниципального долга</t>
  </si>
  <si>
    <t>0020401</t>
  </si>
  <si>
    <t>Защита населения и территории от последствий чрезвычайных ситуаций природного и техногенного характера, гражданского оборона</t>
  </si>
  <si>
    <t xml:space="preserve">Функционирование органов в сфере национальной безопасности и правоохранительной деятельности </t>
  </si>
  <si>
    <t>ЦП "Создание автоматизированной системы ведение госземкадастра и государственного учета недвижимости поселка Ставрово 2010-2013 год"</t>
  </si>
  <si>
    <t>Дворцы и дома культуры, другие учреждения культуры</t>
  </si>
  <si>
    <t>Мероприятия по  целевой программе" Программа сохранения и развития культуры, искусства и народного творчества в муниципальном образовании Поселок Ставрово на 2009-2012г.г"</t>
  </si>
  <si>
    <t>Мероприятия по  целевой программе"О мерах профилактики наркомании и токсикомании на территории п.Ставрово на 2009-2012 гг."</t>
  </si>
  <si>
    <t>Мероприятия по целевой программе" Программа сохранения и развития культуры, искусства и народного тврчества в муниципальном образовании Поселок Ставрово на 2009- 2012 г.г."</t>
  </si>
  <si>
    <t xml:space="preserve">План на 2011 год </t>
  </si>
  <si>
    <t>0200003</t>
  </si>
  <si>
    <t xml:space="preserve"> Межбюджетные трансферты на осуществление части переданных полномочий по решению вопросов местного значения  </t>
  </si>
  <si>
    <t>Проведение выборов и референдумов</t>
  </si>
  <si>
    <t>Мероприятия по  целевой программе "Молодежь поселка Ставрово на 2009 -2012 гг."</t>
  </si>
  <si>
    <t>Муниципальные гарантии</t>
  </si>
  <si>
    <t>0920303</t>
  </si>
  <si>
    <t xml:space="preserve">Мероприятия по муниципальной адресной программе "Капитальный ремонт многоквартирных домов в муниципальном образовании Поселок  Ставрово в 2011году"  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</si>
  <si>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</si>
  <si>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</si>
  <si>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Приложение № 2</t>
  </si>
  <si>
    <t xml:space="preserve">от 24.02.2011 №88/645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</si>
</sst>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49" fontId="7" fillId="0" borderId="0" xfId="18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49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49" fontId="2" fillId="0" borderId="4" xfId="18" applyNumberFormat="1" applyFont="1" applyBorder="1" applyAlignment="1">
      <alignment horizontal="center"/>
    </xf>
    <xf numFmtId="0" fontId="6" fillId="0" borderId="6" xfId="0" applyFont="1" applyFill="1" applyBorder="1" applyAlignment="1">
      <alignment wrapText="1"/>
    </xf>
    <xf numFmtId="49" fontId="6" fillId="0" borderId="6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8" fillId="0" borderId="0" xfId="0" applyFont="1" applyBorder="1" applyAlignment="1">
      <alignment shrinkToFi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0" t="s">
        <v>4</v>
      </c>
      <c r="C6" s="60"/>
      <c r="D6" s="60"/>
      <c r="E6" s="60"/>
      <c r="F6" s="60"/>
      <c r="G6" s="60"/>
      <c r="H6" s="60"/>
      <c r="I6" s="6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5"/>
  <sheetViews>
    <sheetView tabSelected="1" view="pageBreakPreview" zoomScaleSheetLayoutView="100" workbookViewId="0" topLeftCell="A1">
      <selection activeCell="D4" sqref="D4:E4"/>
    </sheetView>
  </sheetViews>
  <sheetFormatPr defaultColWidth="9.00390625" defaultRowHeight="12.75"/>
  <cols>
    <col min="1" max="1" width="55.375" style="0" customWidth="1"/>
    <col min="2" max="2" width="12.125" style="0" customWidth="1"/>
    <col min="3" max="3" width="14.375" style="0" customWidth="1"/>
    <col min="4" max="4" width="10.875" style="0" customWidth="1"/>
    <col min="5" max="5" width="12.875" style="0" customWidth="1"/>
    <col min="6" max="16" width="0" style="3" hidden="1" customWidth="1"/>
    <col min="17" max="16384" width="0" style="0" hidden="1" customWidth="1"/>
  </cols>
  <sheetData>
    <row r="1" spans="1:5" ht="12.75">
      <c r="A1" s="4"/>
      <c r="B1" s="11"/>
      <c r="C1" s="11"/>
      <c r="D1" s="5" t="s">
        <v>203</v>
      </c>
      <c r="E1" s="6"/>
    </row>
    <row r="2" spans="1:5" ht="12.75">
      <c r="A2" s="4"/>
      <c r="B2" s="61" t="s">
        <v>145</v>
      </c>
      <c r="C2" s="61"/>
      <c r="D2" s="61"/>
      <c r="E2" s="61"/>
    </row>
    <row r="3" spans="1:5" ht="12.75">
      <c r="A3" s="4"/>
      <c r="B3" s="11"/>
      <c r="C3" s="11"/>
      <c r="D3" s="5" t="s">
        <v>204</v>
      </c>
      <c r="E3" s="6"/>
    </row>
    <row r="4" spans="1:5" ht="15.75">
      <c r="A4" s="14"/>
      <c r="B4" s="15"/>
      <c r="C4" s="15"/>
      <c r="D4" s="62"/>
      <c r="E4" s="63"/>
    </row>
    <row r="5" spans="1:5" ht="15.75">
      <c r="A5" s="64" t="s">
        <v>151</v>
      </c>
      <c r="B5" s="64"/>
      <c r="C5" s="64"/>
      <c r="D5" s="64"/>
      <c r="E5" s="64"/>
    </row>
    <row r="6" spans="1:5" ht="15.75">
      <c r="A6" s="64" t="s">
        <v>49</v>
      </c>
      <c r="B6" s="64"/>
      <c r="C6" s="64"/>
      <c r="D6" s="64"/>
      <c r="E6" s="64"/>
    </row>
    <row r="7" spans="1:5" ht="15.75">
      <c r="A7" s="64" t="s">
        <v>152</v>
      </c>
      <c r="B7" s="64"/>
      <c r="C7" s="64"/>
      <c r="D7" s="64"/>
      <c r="E7" s="64"/>
    </row>
    <row r="8" spans="1:5" ht="16.5" thickBot="1">
      <c r="A8" s="16"/>
      <c r="B8" s="16"/>
      <c r="C8" s="16"/>
      <c r="D8" s="16"/>
      <c r="E8" s="16"/>
    </row>
    <row r="9" spans="1:5" ht="12.75" customHeight="1">
      <c r="A9" s="65" t="s">
        <v>5</v>
      </c>
      <c r="B9" s="68" t="s">
        <v>16</v>
      </c>
      <c r="C9" s="68" t="s">
        <v>17</v>
      </c>
      <c r="D9" s="68" t="s">
        <v>18</v>
      </c>
      <c r="E9" s="71" t="s">
        <v>193</v>
      </c>
    </row>
    <row r="10" spans="1:5" ht="13.5" customHeight="1">
      <c r="A10" s="66"/>
      <c r="B10" s="69"/>
      <c r="C10" s="69"/>
      <c r="D10" s="69"/>
      <c r="E10" s="72"/>
    </row>
    <row r="11" spans="1:5" ht="12.75">
      <c r="A11" s="66"/>
      <c r="B11" s="69"/>
      <c r="C11" s="69"/>
      <c r="D11" s="69"/>
      <c r="E11" s="72"/>
    </row>
    <row r="12" spans="1:5" ht="11.25" customHeight="1" thickBot="1">
      <c r="A12" s="67"/>
      <c r="B12" s="70"/>
      <c r="C12" s="70"/>
      <c r="D12" s="70"/>
      <c r="E12" s="73"/>
    </row>
    <row r="13" spans="1:5" ht="27" customHeight="1" thickBot="1">
      <c r="A13" s="53" t="s">
        <v>19</v>
      </c>
      <c r="B13" s="51" t="s">
        <v>12</v>
      </c>
      <c r="C13" s="51" t="s">
        <v>20</v>
      </c>
      <c r="D13" s="54" t="s">
        <v>13</v>
      </c>
      <c r="E13" s="52">
        <f>E16+E18+E23+E28+E32</f>
        <v>5822.3</v>
      </c>
    </row>
    <row r="14" spans="1:5" ht="44.25" customHeight="1">
      <c r="A14" s="17" t="s">
        <v>101</v>
      </c>
      <c r="B14" s="18" t="s">
        <v>79</v>
      </c>
      <c r="C14" s="18" t="s">
        <v>20</v>
      </c>
      <c r="D14" s="19" t="s">
        <v>13</v>
      </c>
      <c r="E14" s="20">
        <f>E17</f>
        <v>652.2</v>
      </c>
    </row>
    <row r="15" spans="1:5" ht="67.5" customHeight="1">
      <c r="A15" s="17" t="s">
        <v>134</v>
      </c>
      <c r="B15" s="18" t="s">
        <v>79</v>
      </c>
      <c r="C15" s="18" t="s">
        <v>126</v>
      </c>
      <c r="D15" s="19" t="s">
        <v>13</v>
      </c>
      <c r="E15" s="20">
        <v>652.2</v>
      </c>
    </row>
    <row r="16" spans="1:5" s="13" customFormat="1" ht="15.75" customHeight="1">
      <c r="A16" s="17" t="s">
        <v>102</v>
      </c>
      <c r="B16" s="18" t="s">
        <v>79</v>
      </c>
      <c r="C16" s="18" t="s">
        <v>80</v>
      </c>
      <c r="D16" s="18" t="s">
        <v>13</v>
      </c>
      <c r="E16" s="20">
        <v>652.2</v>
      </c>
    </row>
    <row r="17" spans="1:5" ht="36.75" customHeight="1">
      <c r="A17" s="22" t="s">
        <v>135</v>
      </c>
      <c r="B17" s="23" t="s">
        <v>79</v>
      </c>
      <c r="C17" s="23" t="s">
        <v>80</v>
      </c>
      <c r="D17" s="23" t="s">
        <v>51</v>
      </c>
      <c r="E17" s="24">
        <v>652.2</v>
      </c>
    </row>
    <row r="18" spans="1:5" s="13" customFormat="1" ht="60" customHeight="1">
      <c r="A18" s="25" t="s">
        <v>103</v>
      </c>
      <c r="B18" s="26" t="s">
        <v>21</v>
      </c>
      <c r="C18" s="26" t="s">
        <v>20</v>
      </c>
      <c r="D18" s="26" t="s">
        <v>13</v>
      </c>
      <c r="E18" s="27">
        <f>E21+E22</f>
        <v>695.2</v>
      </c>
    </row>
    <row r="19" spans="1:5" s="13" customFormat="1" ht="77.25" customHeight="1">
      <c r="A19" s="17" t="s">
        <v>134</v>
      </c>
      <c r="B19" s="18" t="s">
        <v>21</v>
      </c>
      <c r="C19" s="18" t="s">
        <v>126</v>
      </c>
      <c r="D19" s="18" t="s">
        <v>13</v>
      </c>
      <c r="E19" s="20">
        <f>E20+E22</f>
        <v>695.2</v>
      </c>
    </row>
    <row r="20" spans="1:5" ht="30">
      <c r="A20" s="17" t="s">
        <v>136</v>
      </c>
      <c r="B20" s="18" t="s">
        <v>21</v>
      </c>
      <c r="C20" s="18" t="s">
        <v>50</v>
      </c>
      <c r="D20" s="18" t="s">
        <v>13</v>
      </c>
      <c r="E20" s="20">
        <v>652.2</v>
      </c>
    </row>
    <row r="21" spans="1:5" ht="37.5" customHeight="1">
      <c r="A21" s="28" t="s">
        <v>135</v>
      </c>
      <c r="B21" s="29" t="s">
        <v>21</v>
      </c>
      <c r="C21" s="29" t="s">
        <v>50</v>
      </c>
      <c r="D21" s="29" t="s">
        <v>51</v>
      </c>
      <c r="E21" s="30">
        <v>652.2</v>
      </c>
    </row>
    <row r="22" spans="1:5" ht="24" customHeight="1">
      <c r="A22" s="22" t="s">
        <v>137</v>
      </c>
      <c r="B22" s="23" t="s">
        <v>21</v>
      </c>
      <c r="C22" s="23" t="s">
        <v>52</v>
      </c>
      <c r="D22" s="23" t="s">
        <v>51</v>
      </c>
      <c r="E22" s="24">
        <v>43</v>
      </c>
    </row>
    <row r="23" spans="1:5" ht="73.5" customHeight="1">
      <c r="A23" s="17" t="s">
        <v>104</v>
      </c>
      <c r="B23" s="18" t="s">
        <v>23</v>
      </c>
      <c r="C23" s="18" t="s">
        <v>20</v>
      </c>
      <c r="D23" s="18" t="s">
        <v>13</v>
      </c>
      <c r="E23" s="20">
        <v>2784.9</v>
      </c>
    </row>
    <row r="24" spans="1:5" ht="75">
      <c r="A24" s="17" t="s">
        <v>134</v>
      </c>
      <c r="B24" s="18" t="s">
        <v>23</v>
      </c>
      <c r="C24" s="18" t="s">
        <v>126</v>
      </c>
      <c r="D24" s="18" t="s">
        <v>13</v>
      </c>
      <c r="E24" s="20">
        <v>2782.9</v>
      </c>
    </row>
    <row r="25" spans="1:5" ht="15">
      <c r="A25" s="21" t="s">
        <v>137</v>
      </c>
      <c r="B25" s="18" t="s">
        <v>23</v>
      </c>
      <c r="C25" s="18" t="s">
        <v>52</v>
      </c>
      <c r="D25" s="18" t="s">
        <v>13</v>
      </c>
      <c r="E25" s="20">
        <v>2782.9</v>
      </c>
    </row>
    <row r="26" spans="1:5" ht="30">
      <c r="A26" s="28" t="s">
        <v>135</v>
      </c>
      <c r="B26" s="29" t="s">
        <v>23</v>
      </c>
      <c r="C26" s="29" t="s">
        <v>52</v>
      </c>
      <c r="D26" s="29" t="s">
        <v>51</v>
      </c>
      <c r="E26" s="30">
        <v>2782.9</v>
      </c>
    </row>
    <row r="27" spans="1:5" ht="49.5" customHeight="1">
      <c r="A27" s="46" t="s">
        <v>195</v>
      </c>
      <c r="B27" s="48" t="s">
        <v>23</v>
      </c>
      <c r="C27" s="48" t="s">
        <v>185</v>
      </c>
      <c r="D27" s="48" t="s">
        <v>88</v>
      </c>
      <c r="E27" s="49">
        <v>2</v>
      </c>
    </row>
    <row r="28" spans="1:5" ht="15">
      <c r="A28" s="25" t="s">
        <v>10</v>
      </c>
      <c r="B28" s="26" t="s">
        <v>53</v>
      </c>
      <c r="C28" s="26" t="s">
        <v>20</v>
      </c>
      <c r="D28" s="26" t="s">
        <v>13</v>
      </c>
      <c r="E28" s="27">
        <f>E29</f>
        <v>30</v>
      </c>
    </row>
    <row r="29" spans="1:5" ht="15">
      <c r="A29" s="17" t="s">
        <v>109</v>
      </c>
      <c r="B29" s="18" t="s">
        <v>53</v>
      </c>
      <c r="C29" s="18" t="s">
        <v>110</v>
      </c>
      <c r="D29" s="18" t="s">
        <v>13</v>
      </c>
      <c r="E29" s="20">
        <v>30</v>
      </c>
    </row>
    <row r="30" spans="1:5" ht="15">
      <c r="A30" s="17" t="s">
        <v>111</v>
      </c>
      <c r="B30" s="18" t="s">
        <v>53</v>
      </c>
      <c r="C30" s="18" t="s">
        <v>81</v>
      </c>
      <c r="D30" s="18" t="s">
        <v>13</v>
      </c>
      <c r="E30" s="20">
        <v>30</v>
      </c>
    </row>
    <row r="31" spans="1:5" ht="15">
      <c r="A31" s="22" t="s">
        <v>108</v>
      </c>
      <c r="B31" s="23" t="s">
        <v>53</v>
      </c>
      <c r="C31" s="23" t="s">
        <v>81</v>
      </c>
      <c r="D31" s="23" t="s">
        <v>55</v>
      </c>
      <c r="E31" s="24">
        <v>30</v>
      </c>
    </row>
    <row r="32" spans="1:5" ht="20.25" customHeight="1">
      <c r="A32" s="17" t="s">
        <v>112</v>
      </c>
      <c r="B32" s="18" t="s">
        <v>157</v>
      </c>
      <c r="C32" s="18" t="s">
        <v>20</v>
      </c>
      <c r="D32" s="18" t="s">
        <v>13</v>
      </c>
      <c r="E32" s="20">
        <f>E35+E36+E37</f>
        <v>1660</v>
      </c>
    </row>
    <row r="33" spans="1:5" ht="63.75" customHeight="1">
      <c r="A33" s="17" t="s">
        <v>138</v>
      </c>
      <c r="B33" s="18" t="s">
        <v>157</v>
      </c>
      <c r="C33" s="18" t="s">
        <v>139</v>
      </c>
      <c r="D33" s="18" t="s">
        <v>13</v>
      </c>
      <c r="E33" s="20">
        <f>E34+E36+E37</f>
        <v>1660</v>
      </c>
    </row>
    <row r="34" spans="1:5" ht="15" customHeight="1">
      <c r="A34" s="17" t="s">
        <v>140</v>
      </c>
      <c r="B34" s="18" t="s">
        <v>157</v>
      </c>
      <c r="C34" s="18" t="s">
        <v>114</v>
      </c>
      <c r="D34" s="18" t="s">
        <v>13</v>
      </c>
      <c r="E34" s="20">
        <v>10</v>
      </c>
    </row>
    <row r="35" spans="1:5" ht="30">
      <c r="A35" s="28" t="s">
        <v>113</v>
      </c>
      <c r="B35" s="29" t="s">
        <v>157</v>
      </c>
      <c r="C35" s="29" t="s">
        <v>114</v>
      </c>
      <c r="D35" s="29" t="s">
        <v>51</v>
      </c>
      <c r="E35" s="30">
        <v>10</v>
      </c>
    </row>
    <row r="36" spans="1:5" ht="15">
      <c r="A36" s="28" t="s">
        <v>198</v>
      </c>
      <c r="B36" s="29" t="s">
        <v>157</v>
      </c>
      <c r="C36" s="29" t="s">
        <v>199</v>
      </c>
      <c r="D36" s="29" t="s">
        <v>51</v>
      </c>
      <c r="E36" s="30">
        <v>1500</v>
      </c>
    </row>
    <row r="37" spans="1:5" ht="30.75" thickBot="1">
      <c r="A37" s="55" t="s">
        <v>159</v>
      </c>
      <c r="B37" s="56" t="s">
        <v>157</v>
      </c>
      <c r="C37" s="56" t="s">
        <v>158</v>
      </c>
      <c r="D37" s="56" t="s">
        <v>51</v>
      </c>
      <c r="E37" s="57">
        <v>150</v>
      </c>
    </row>
    <row r="38" spans="1:5" ht="16.5" thickBot="1">
      <c r="A38" s="58" t="s">
        <v>26</v>
      </c>
      <c r="B38" s="51" t="s">
        <v>27</v>
      </c>
      <c r="C38" s="51" t="s">
        <v>20</v>
      </c>
      <c r="D38" s="51" t="s">
        <v>13</v>
      </c>
      <c r="E38" s="52">
        <v>267</v>
      </c>
    </row>
    <row r="39" spans="1:5" ht="14.25" customHeight="1">
      <c r="A39" s="17" t="s">
        <v>28</v>
      </c>
      <c r="B39" s="18" t="s">
        <v>56</v>
      </c>
      <c r="C39" s="18" t="s">
        <v>20</v>
      </c>
      <c r="D39" s="18" t="s">
        <v>13</v>
      </c>
      <c r="E39" s="20">
        <v>267</v>
      </c>
    </row>
    <row r="40" spans="1:5" ht="39" customHeight="1">
      <c r="A40" s="17" t="s">
        <v>115</v>
      </c>
      <c r="B40" s="18" t="s">
        <v>56</v>
      </c>
      <c r="C40" s="18" t="s">
        <v>116</v>
      </c>
      <c r="D40" s="18" t="s">
        <v>13</v>
      </c>
      <c r="E40" s="20">
        <v>267</v>
      </c>
    </row>
    <row r="41" spans="1:5" ht="47.25" customHeight="1">
      <c r="A41" s="17" t="s">
        <v>148</v>
      </c>
      <c r="B41" s="18" t="s">
        <v>56</v>
      </c>
      <c r="C41" s="18" t="s">
        <v>57</v>
      </c>
      <c r="D41" s="18" t="s">
        <v>13</v>
      </c>
      <c r="E41" s="20">
        <v>267</v>
      </c>
    </row>
    <row r="42" spans="1:5" ht="30.75" thickBot="1">
      <c r="A42" s="28" t="s">
        <v>113</v>
      </c>
      <c r="B42" s="29" t="s">
        <v>56</v>
      </c>
      <c r="C42" s="29" t="s">
        <v>57</v>
      </c>
      <c r="D42" s="29" t="s">
        <v>51</v>
      </c>
      <c r="E42" s="30">
        <v>267</v>
      </c>
    </row>
    <row r="43" spans="1:5" ht="36.75" customHeight="1" thickBot="1">
      <c r="A43" s="53" t="s">
        <v>45</v>
      </c>
      <c r="B43" s="51" t="s">
        <v>46</v>
      </c>
      <c r="C43" s="51" t="s">
        <v>20</v>
      </c>
      <c r="D43" s="51" t="s">
        <v>13</v>
      </c>
      <c r="E43" s="52">
        <f>E46+E48+E49</f>
        <v>325.6</v>
      </c>
    </row>
    <row r="44" spans="1:5" ht="60">
      <c r="A44" s="17" t="s">
        <v>186</v>
      </c>
      <c r="B44" s="18" t="s">
        <v>47</v>
      </c>
      <c r="C44" s="18" t="s">
        <v>48</v>
      </c>
      <c r="D44" s="18" t="s">
        <v>13</v>
      </c>
      <c r="E44" s="20">
        <v>325.6</v>
      </c>
    </row>
    <row r="45" spans="1:5" s="13" customFormat="1" ht="47.25" customHeight="1">
      <c r="A45" s="17" t="s">
        <v>187</v>
      </c>
      <c r="B45" s="18" t="s">
        <v>47</v>
      </c>
      <c r="C45" s="18" t="s">
        <v>83</v>
      </c>
      <c r="D45" s="18" t="s">
        <v>13</v>
      </c>
      <c r="E45" s="20">
        <v>158.2</v>
      </c>
    </row>
    <row r="46" spans="1:5" ht="50.25" customHeight="1">
      <c r="A46" s="28" t="s">
        <v>107</v>
      </c>
      <c r="B46" s="29" t="s">
        <v>47</v>
      </c>
      <c r="C46" s="29" t="s">
        <v>83</v>
      </c>
      <c r="D46" s="29" t="s">
        <v>147</v>
      </c>
      <c r="E46" s="30">
        <v>158.2</v>
      </c>
    </row>
    <row r="47" spans="1:5" ht="25.5" customHeight="1">
      <c r="A47" s="28" t="s">
        <v>118</v>
      </c>
      <c r="B47" s="29" t="s">
        <v>47</v>
      </c>
      <c r="C47" s="29" t="s">
        <v>119</v>
      </c>
      <c r="D47" s="29" t="s">
        <v>13</v>
      </c>
      <c r="E47" s="30">
        <f>E48+E49</f>
        <v>167.4</v>
      </c>
    </row>
    <row r="48" spans="1:5" ht="62.25" customHeight="1">
      <c r="A48" s="17" t="s">
        <v>117</v>
      </c>
      <c r="B48" s="29" t="s">
        <v>47</v>
      </c>
      <c r="C48" s="29" t="s">
        <v>94</v>
      </c>
      <c r="D48" s="29" t="s">
        <v>51</v>
      </c>
      <c r="E48" s="30">
        <v>38.4</v>
      </c>
    </row>
    <row r="49" spans="1:5" ht="75.75" thickBot="1">
      <c r="A49" s="17" t="s">
        <v>160</v>
      </c>
      <c r="B49" s="29" t="s">
        <v>47</v>
      </c>
      <c r="C49" s="29" t="s">
        <v>95</v>
      </c>
      <c r="D49" s="29" t="s">
        <v>51</v>
      </c>
      <c r="E49" s="30">
        <v>129</v>
      </c>
    </row>
    <row r="50" spans="1:5" ht="17.25" customHeight="1" thickBot="1">
      <c r="A50" s="53" t="s">
        <v>29</v>
      </c>
      <c r="B50" s="51" t="s">
        <v>30</v>
      </c>
      <c r="C50" s="51" t="s">
        <v>20</v>
      </c>
      <c r="D50" s="51" t="s">
        <v>13</v>
      </c>
      <c r="E50" s="52">
        <f>E51+E55</f>
        <v>1000</v>
      </c>
    </row>
    <row r="51" spans="1:5" ht="17.25" customHeight="1">
      <c r="A51" s="17" t="s">
        <v>84</v>
      </c>
      <c r="B51" s="18" t="s">
        <v>85</v>
      </c>
      <c r="C51" s="18" t="s">
        <v>20</v>
      </c>
      <c r="D51" s="18" t="s">
        <v>13</v>
      </c>
      <c r="E51" s="20">
        <f>E54</f>
        <v>200</v>
      </c>
    </row>
    <row r="52" spans="1:5" ht="17.25" customHeight="1">
      <c r="A52" s="17" t="s">
        <v>141</v>
      </c>
      <c r="B52" s="18" t="s">
        <v>85</v>
      </c>
      <c r="C52" s="18" t="s">
        <v>142</v>
      </c>
      <c r="D52" s="18" t="s">
        <v>13</v>
      </c>
      <c r="E52" s="20">
        <v>200</v>
      </c>
    </row>
    <row r="53" spans="1:5" ht="36" customHeight="1">
      <c r="A53" s="17" t="s">
        <v>86</v>
      </c>
      <c r="B53" s="18" t="s">
        <v>85</v>
      </c>
      <c r="C53" s="18" t="s">
        <v>87</v>
      </c>
      <c r="D53" s="18" t="s">
        <v>13</v>
      </c>
      <c r="E53" s="20">
        <v>200</v>
      </c>
    </row>
    <row r="54" spans="1:5" ht="17.25" customHeight="1">
      <c r="A54" s="22" t="s">
        <v>149</v>
      </c>
      <c r="B54" s="23" t="s">
        <v>85</v>
      </c>
      <c r="C54" s="23" t="s">
        <v>87</v>
      </c>
      <c r="D54" s="23" t="s">
        <v>60</v>
      </c>
      <c r="E54" s="24">
        <v>200</v>
      </c>
    </row>
    <row r="55" spans="1:5" ht="30">
      <c r="A55" s="17" t="s">
        <v>31</v>
      </c>
      <c r="B55" s="18" t="s">
        <v>58</v>
      </c>
      <c r="C55" s="18" t="s">
        <v>20</v>
      </c>
      <c r="D55" s="18" t="s">
        <v>13</v>
      </c>
      <c r="E55" s="20">
        <f>E57+E59</f>
        <v>800</v>
      </c>
    </row>
    <row r="56" spans="1:5" ht="36" customHeight="1">
      <c r="A56" s="17" t="s">
        <v>143</v>
      </c>
      <c r="B56" s="18" t="s">
        <v>58</v>
      </c>
      <c r="C56" s="18" t="s">
        <v>144</v>
      </c>
      <c r="D56" s="18" t="s">
        <v>13</v>
      </c>
      <c r="E56" s="20">
        <v>218.7</v>
      </c>
    </row>
    <row r="57" spans="1:5" ht="30">
      <c r="A57" s="17" t="s">
        <v>32</v>
      </c>
      <c r="B57" s="18" t="s">
        <v>58</v>
      </c>
      <c r="C57" s="18" t="s">
        <v>59</v>
      </c>
      <c r="D57" s="18" t="s">
        <v>13</v>
      </c>
      <c r="E57" s="20">
        <v>218.7</v>
      </c>
    </row>
    <row r="58" spans="1:5" ht="30">
      <c r="A58" s="28" t="s">
        <v>113</v>
      </c>
      <c r="B58" s="29" t="s">
        <v>58</v>
      </c>
      <c r="C58" s="29" t="s">
        <v>59</v>
      </c>
      <c r="D58" s="29" t="s">
        <v>51</v>
      </c>
      <c r="E58" s="30">
        <v>218.7</v>
      </c>
    </row>
    <row r="59" spans="1:5" ht="21.75" customHeight="1">
      <c r="A59" s="28" t="s">
        <v>118</v>
      </c>
      <c r="B59" s="29" t="s">
        <v>58</v>
      </c>
      <c r="C59" s="29" t="s">
        <v>119</v>
      </c>
      <c r="D59" s="29" t="s">
        <v>13</v>
      </c>
      <c r="E59" s="30">
        <f>E60+E61</f>
        <v>581.3</v>
      </c>
    </row>
    <row r="60" spans="1:5" ht="66" customHeight="1">
      <c r="A60" s="17" t="s">
        <v>188</v>
      </c>
      <c r="B60" s="29" t="s">
        <v>58</v>
      </c>
      <c r="C60" s="29" t="s">
        <v>161</v>
      </c>
      <c r="D60" s="29" t="s">
        <v>51</v>
      </c>
      <c r="E60" s="30">
        <v>81.3</v>
      </c>
    </row>
    <row r="61" spans="1:5" ht="64.5" customHeight="1">
      <c r="A61" s="28" t="s">
        <v>162</v>
      </c>
      <c r="B61" s="29" t="s">
        <v>166</v>
      </c>
      <c r="C61" s="29" t="s">
        <v>20</v>
      </c>
      <c r="D61" s="29" t="s">
        <v>13</v>
      </c>
      <c r="E61" s="30">
        <v>500</v>
      </c>
    </row>
    <row r="62" spans="1:5" ht="102" customHeight="1">
      <c r="A62" s="17" t="s">
        <v>163</v>
      </c>
      <c r="B62" s="29" t="s">
        <v>58</v>
      </c>
      <c r="C62" s="29" t="s">
        <v>165</v>
      </c>
      <c r="D62" s="29" t="s">
        <v>60</v>
      </c>
      <c r="E62" s="30">
        <v>500</v>
      </c>
    </row>
    <row r="63" spans="1:5" ht="44.25" customHeight="1" thickBot="1">
      <c r="A63" s="17" t="s">
        <v>164</v>
      </c>
      <c r="B63" s="18" t="s">
        <v>58</v>
      </c>
      <c r="C63" s="18" t="s">
        <v>165</v>
      </c>
      <c r="D63" s="18" t="s">
        <v>60</v>
      </c>
      <c r="E63" s="20">
        <v>500</v>
      </c>
    </row>
    <row r="64" spans="1:5" ht="22.5" customHeight="1" thickBot="1">
      <c r="A64" s="58" t="s">
        <v>6</v>
      </c>
      <c r="B64" s="51" t="s">
        <v>33</v>
      </c>
      <c r="C64" s="51" t="s">
        <v>20</v>
      </c>
      <c r="D64" s="51" t="s">
        <v>13</v>
      </c>
      <c r="E64" s="52">
        <f>E65+E69+E75+E93</f>
        <v>8115.400000000001</v>
      </c>
    </row>
    <row r="65" spans="1:5" ht="18.75" customHeight="1">
      <c r="A65" s="59" t="s">
        <v>7</v>
      </c>
      <c r="B65" s="38" t="s">
        <v>34</v>
      </c>
      <c r="C65" s="38" t="s">
        <v>20</v>
      </c>
      <c r="D65" s="38" t="s">
        <v>13</v>
      </c>
      <c r="E65" s="39">
        <f>E66</f>
        <v>550</v>
      </c>
    </row>
    <row r="66" spans="1:5" ht="30">
      <c r="A66" s="28" t="s">
        <v>118</v>
      </c>
      <c r="B66" s="29" t="s">
        <v>34</v>
      </c>
      <c r="C66" s="29" t="s">
        <v>119</v>
      </c>
      <c r="D66" s="29" t="s">
        <v>13</v>
      </c>
      <c r="E66" s="30">
        <f>E67+E68</f>
        <v>550</v>
      </c>
    </row>
    <row r="67" spans="1:5" ht="55.5" customHeight="1">
      <c r="A67" s="17" t="s">
        <v>169</v>
      </c>
      <c r="B67" s="18" t="s">
        <v>34</v>
      </c>
      <c r="C67" s="44" t="s">
        <v>167</v>
      </c>
      <c r="D67" s="44" t="s">
        <v>51</v>
      </c>
      <c r="E67" s="20">
        <v>250</v>
      </c>
    </row>
    <row r="68" spans="1:5" ht="70.5" customHeight="1">
      <c r="A68" s="31" t="s">
        <v>200</v>
      </c>
      <c r="B68" s="32" t="s">
        <v>34</v>
      </c>
      <c r="C68" s="32" t="s">
        <v>168</v>
      </c>
      <c r="D68" s="32" t="s">
        <v>60</v>
      </c>
      <c r="E68" s="33">
        <v>300</v>
      </c>
    </row>
    <row r="69" spans="1:5" ht="15">
      <c r="A69" s="34" t="s">
        <v>8</v>
      </c>
      <c r="B69" s="35" t="s">
        <v>35</v>
      </c>
      <c r="C69" s="35" t="s">
        <v>20</v>
      </c>
      <c r="D69" s="35" t="s">
        <v>13</v>
      </c>
      <c r="E69" s="36">
        <f>E71+E70</f>
        <v>370</v>
      </c>
    </row>
    <row r="70" spans="1:5" ht="30">
      <c r="A70" s="31" t="s">
        <v>174</v>
      </c>
      <c r="B70" s="32" t="s">
        <v>35</v>
      </c>
      <c r="C70" s="32" t="s">
        <v>175</v>
      </c>
      <c r="D70" s="32" t="s">
        <v>60</v>
      </c>
      <c r="E70" s="33">
        <v>50</v>
      </c>
    </row>
    <row r="71" spans="1:5" ht="32.25" customHeight="1">
      <c r="A71" s="17" t="s">
        <v>118</v>
      </c>
      <c r="B71" s="18" t="s">
        <v>35</v>
      </c>
      <c r="C71" s="18" t="s">
        <v>119</v>
      </c>
      <c r="D71" s="18" t="s">
        <v>13</v>
      </c>
      <c r="E71" s="20">
        <f>E72+E74</f>
        <v>320</v>
      </c>
    </row>
    <row r="72" spans="1:5" ht="78" customHeight="1">
      <c r="A72" s="17" t="s">
        <v>170</v>
      </c>
      <c r="B72" s="18" t="s">
        <v>35</v>
      </c>
      <c r="C72" s="18" t="s">
        <v>97</v>
      </c>
      <c r="D72" s="18" t="s">
        <v>120</v>
      </c>
      <c r="E72" s="20">
        <v>120</v>
      </c>
    </row>
    <row r="73" spans="1:5" ht="51" customHeight="1">
      <c r="A73" s="17" t="s">
        <v>171</v>
      </c>
      <c r="B73" s="18" t="s">
        <v>35</v>
      </c>
      <c r="C73" s="18" t="s">
        <v>97</v>
      </c>
      <c r="D73" s="18" t="s">
        <v>120</v>
      </c>
      <c r="E73" s="20">
        <v>120</v>
      </c>
    </row>
    <row r="74" spans="1:5" ht="67.5" customHeight="1">
      <c r="A74" s="17" t="s">
        <v>172</v>
      </c>
      <c r="B74" s="18" t="s">
        <v>35</v>
      </c>
      <c r="C74" s="18" t="s">
        <v>173</v>
      </c>
      <c r="D74" s="18" t="s">
        <v>51</v>
      </c>
      <c r="E74" s="20">
        <v>200</v>
      </c>
    </row>
    <row r="75" spans="1:5" ht="14.25" customHeight="1">
      <c r="A75" s="37" t="s">
        <v>69</v>
      </c>
      <c r="B75" s="38" t="s">
        <v>61</v>
      </c>
      <c r="C75" s="38" t="s">
        <v>20</v>
      </c>
      <c r="D75" s="38" t="s">
        <v>13</v>
      </c>
      <c r="E75" s="39">
        <f>E81+E76+E83+E85+E87+E90</f>
        <v>5299.1</v>
      </c>
    </row>
    <row r="76" spans="1:5" ht="14.25" customHeight="1">
      <c r="A76" s="17" t="s">
        <v>76</v>
      </c>
      <c r="B76" s="18" t="s">
        <v>61</v>
      </c>
      <c r="C76" s="18" t="s">
        <v>70</v>
      </c>
      <c r="D76" s="18" t="s">
        <v>13</v>
      </c>
      <c r="E76" s="20">
        <f>E78+E80</f>
        <v>1454</v>
      </c>
    </row>
    <row r="77" spans="1:5" ht="15" customHeight="1">
      <c r="A77" s="17" t="s">
        <v>76</v>
      </c>
      <c r="B77" s="18" t="s">
        <v>61</v>
      </c>
      <c r="C77" s="18" t="s">
        <v>70</v>
      </c>
      <c r="D77" s="18" t="s">
        <v>13</v>
      </c>
      <c r="E77" s="20">
        <v>1154</v>
      </c>
    </row>
    <row r="78" spans="1:5" ht="15" customHeight="1">
      <c r="A78" s="28" t="s">
        <v>121</v>
      </c>
      <c r="B78" s="29" t="s">
        <v>61</v>
      </c>
      <c r="C78" s="29" t="s">
        <v>70</v>
      </c>
      <c r="D78" s="29" t="s">
        <v>60</v>
      </c>
      <c r="E78" s="30">
        <v>1154</v>
      </c>
    </row>
    <row r="79" spans="1:5" s="13" customFormat="1" ht="15" customHeight="1">
      <c r="A79" s="17" t="s">
        <v>176</v>
      </c>
      <c r="B79" s="18" t="s">
        <v>61</v>
      </c>
      <c r="C79" s="18" t="s">
        <v>70</v>
      </c>
      <c r="D79" s="18" t="s">
        <v>13</v>
      </c>
      <c r="E79" s="20">
        <v>300</v>
      </c>
    </row>
    <row r="80" spans="1:5" ht="35.25" customHeight="1">
      <c r="A80" s="28" t="s">
        <v>113</v>
      </c>
      <c r="B80" s="29" t="s">
        <v>61</v>
      </c>
      <c r="C80" s="29" t="s">
        <v>70</v>
      </c>
      <c r="D80" s="29" t="s">
        <v>51</v>
      </c>
      <c r="E80" s="30">
        <v>300</v>
      </c>
    </row>
    <row r="81" spans="1:5" s="13" customFormat="1" ht="53.25" customHeight="1">
      <c r="A81" s="17" t="s">
        <v>122</v>
      </c>
      <c r="B81" s="18" t="s">
        <v>61</v>
      </c>
      <c r="C81" s="18" t="s">
        <v>71</v>
      </c>
      <c r="D81" s="18" t="s">
        <v>13</v>
      </c>
      <c r="E81" s="20">
        <v>2798.1</v>
      </c>
    </row>
    <row r="82" spans="1:5" ht="15" customHeight="1">
      <c r="A82" s="28" t="s">
        <v>121</v>
      </c>
      <c r="B82" s="29" t="s">
        <v>61</v>
      </c>
      <c r="C82" s="29" t="s">
        <v>71</v>
      </c>
      <c r="D82" s="29" t="s">
        <v>60</v>
      </c>
      <c r="E82" s="30">
        <v>2798.1</v>
      </c>
    </row>
    <row r="83" spans="1:5" s="13" customFormat="1" ht="13.5" customHeight="1">
      <c r="A83" s="17" t="s">
        <v>77</v>
      </c>
      <c r="B83" s="18" t="s">
        <v>61</v>
      </c>
      <c r="C83" s="18" t="s">
        <v>72</v>
      </c>
      <c r="D83" s="18" t="s">
        <v>13</v>
      </c>
      <c r="E83" s="20">
        <v>210</v>
      </c>
    </row>
    <row r="84" spans="1:5" ht="13.5" customHeight="1">
      <c r="A84" s="28" t="s">
        <v>121</v>
      </c>
      <c r="B84" s="29" t="s">
        <v>61</v>
      </c>
      <c r="C84" s="29" t="s">
        <v>72</v>
      </c>
      <c r="D84" s="29" t="s">
        <v>60</v>
      </c>
      <c r="E84" s="30">
        <v>210</v>
      </c>
    </row>
    <row r="85" spans="1:5" s="13" customFormat="1" ht="23.25" customHeight="1">
      <c r="A85" s="17" t="s">
        <v>73</v>
      </c>
      <c r="B85" s="18" t="s">
        <v>61</v>
      </c>
      <c r="C85" s="18" t="s">
        <v>74</v>
      </c>
      <c r="D85" s="18" t="s">
        <v>60</v>
      </c>
      <c r="E85" s="20">
        <v>157</v>
      </c>
    </row>
    <row r="86" spans="1:5" ht="15.75" customHeight="1">
      <c r="A86" s="28" t="s">
        <v>121</v>
      </c>
      <c r="B86" s="29" t="s">
        <v>61</v>
      </c>
      <c r="C86" s="29" t="s">
        <v>74</v>
      </c>
      <c r="D86" s="29" t="s">
        <v>60</v>
      </c>
      <c r="E86" s="30">
        <v>157</v>
      </c>
    </row>
    <row r="87" spans="1:5" ht="33" customHeight="1">
      <c r="A87" s="17" t="s">
        <v>123</v>
      </c>
      <c r="B87" s="18" t="s">
        <v>61</v>
      </c>
      <c r="C87" s="18" t="s">
        <v>75</v>
      </c>
      <c r="D87" s="18" t="s">
        <v>13</v>
      </c>
      <c r="E87" s="20">
        <f>E88+E89</f>
        <v>180</v>
      </c>
    </row>
    <row r="88" spans="1:5" ht="16.5" customHeight="1">
      <c r="A88" s="28" t="s">
        <v>121</v>
      </c>
      <c r="B88" s="29" t="s">
        <v>61</v>
      </c>
      <c r="C88" s="29" t="s">
        <v>75</v>
      </c>
      <c r="D88" s="29" t="s">
        <v>60</v>
      </c>
      <c r="E88" s="30">
        <v>40</v>
      </c>
    </row>
    <row r="89" spans="1:5" ht="34.5" customHeight="1">
      <c r="A89" s="28" t="s">
        <v>113</v>
      </c>
      <c r="B89" s="29" t="s">
        <v>61</v>
      </c>
      <c r="C89" s="29" t="s">
        <v>75</v>
      </c>
      <c r="D89" s="29" t="s">
        <v>51</v>
      </c>
      <c r="E89" s="30">
        <v>140</v>
      </c>
    </row>
    <row r="90" spans="1:5" ht="35.25" customHeight="1">
      <c r="A90" s="17" t="s">
        <v>118</v>
      </c>
      <c r="B90" s="42" t="s">
        <v>61</v>
      </c>
      <c r="C90" s="17">
        <v>7950000</v>
      </c>
      <c r="D90" s="18" t="s">
        <v>13</v>
      </c>
      <c r="E90" s="40">
        <f>E92</f>
        <v>500</v>
      </c>
    </row>
    <row r="91" spans="1:5" s="13" customFormat="1" ht="76.5" customHeight="1">
      <c r="A91" s="17" t="s">
        <v>177</v>
      </c>
      <c r="B91" s="18" t="s">
        <v>61</v>
      </c>
      <c r="C91" s="18" t="s">
        <v>96</v>
      </c>
      <c r="D91" s="18" t="s">
        <v>13</v>
      </c>
      <c r="E91" s="20">
        <v>500</v>
      </c>
    </row>
    <row r="92" spans="1:5" ht="33.75" customHeight="1">
      <c r="A92" s="28" t="s">
        <v>113</v>
      </c>
      <c r="B92" s="29" t="s">
        <v>61</v>
      </c>
      <c r="C92" s="29" t="s">
        <v>96</v>
      </c>
      <c r="D92" s="29" t="s">
        <v>51</v>
      </c>
      <c r="E92" s="30">
        <v>500</v>
      </c>
    </row>
    <row r="93" spans="1:5" ht="33.75" customHeight="1">
      <c r="A93" s="41" t="s">
        <v>124</v>
      </c>
      <c r="B93" s="35" t="s">
        <v>125</v>
      </c>
      <c r="C93" s="35" t="s">
        <v>20</v>
      </c>
      <c r="D93" s="35" t="s">
        <v>13</v>
      </c>
      <c r="E93" s="36">
        <f>E96</f>
        <v>1896.3</v>
      </c>
    </row>
    <row r="94" spans="1:5" ht="67.5" customHeight="1">
      <c r="A94" s="17" t="s">
        <v>134</v>
      </c>
      <c r="B94" s="18" t="s">
        <v>125</v>
      </c>
      <c r="C94" s="18" t="s">
        <v>126</v>
      </c>
      <c r="D94" s="18" t="s">
        <v>13</v>
      </c>
      <c r="E94" s="20">
        <f>E96</f>
        <v>1896.3</v>
      </c>
    </row>
    <row r="95" spans="1:5" ht="29.25" customHeight="1">
      <c r="A95" s="17" t="s">
        <v>39</v>
      </c>
      <c r="B95" s="18" t="s">
        <v>125</v>
      </c>
      <c r="C95" s="18" t="s">
        <v>128</v>
      </c>
      <c r="D95" s="18" t="s">
        <v>13</v>
      </c>
      <c r="E95" s="20">
        <v>1896.3</v>
      </c>
    </row>
    <row r="96" spans="1:5" ht="21" customHeight="1" thickBot="1">
      <c r="A96" s="28" t="s">
        <v>127</v>
      </c>
      <c r="B96" s="29" t="s">
        <v>125</v>
      </c>
      <c r="C96" s="29" t="s">
        <v>128</v>
      </c>
      <c r="D96" s="29" t="s">
        <v>63</v>
      </c>
      <c r="E96" s="30">
        <v>1896.3</v>
      </c>
    </row>
    <row r="97" spans="1:5" ht="20.25" customHeight="1" thickBot="1">
      <c r="A97" s="53" t="s">
        <v>90</v>
      </c>
      <c r="B97" s="51" t="s">
        <v>91</v>
      </c>
      <c r="C97" s="51" t="s">
        <v>20</v>
      </c>
      <c r="D97" s="51" t="s">
        <v>13</v>
      </c>
      <c r="E97" s="52">
        <f>E100</f>
        <v>58</v>
      </c>
    </row>
    <row r="98" spans="1:5" ht="16.5" customHeight="1">
      <c r="A98" s="17" t="s">
        <v>105</v>
      </c>
      <c r="B98" s="18" t="s">
        <v>92</v>
      </c>
      <c r="C98" s="18" t="s">
        <v>20</v>
      </c>
      <c r="D98" s="18" t="s">
        <v>13</v>
      </c>
      <c r="E98" s="20">
        <v>58</v>
      </c>
    </row>
    <row r="99" spans="1:5" ht="35.25" customHeight="1">
      <c r="A99" s="17" t="s">
        <v>118</v>
      </c>
      <c r="B99" s="18" t="s">
        <v>92</v>
      </c>
      <c r="C99" s="18" t="s">
        <v>119</v>
      </c>
      <c r="D99" s="18" t="s">
        <v>13</v>
      </c>
      <c r="E99" s="20">
        <v>58</v>
      </c>
    </row>
    <row r="100" spans="1:5" ht="39.75" customHeight="1" thickBot="1">
      <c r="A100" s="17" t="s">
        <v>197</v>
      </c>
      <c r="B100" s="29" t="s">
        <v>92</v>
      </c>
      <c r="C100" s="29" t="s">
        <v>93</v>
      </c>
      <c r="D100" s="29" t="s">
        <v>51</v>
      </c>
      <c r="E100" s="30">
        <v>58</v>
      </c>
    </row>
    <row r="101" spans="1:5" ht="21.75" customHeight="1" thickBot="1">
      <c r="A101" s="53" t="s">
        <v>178</v>
      </c>
      <c r="B101" s="51" t="s">
        <v>36</v>
      </c>
      <c r="C101" s="51" t="s">
        <v>20</v>
      </c>
      <c r="D101" s="51" t="s">
        <v>13</v>
      </c>
      <c r="E101" s="52">
        <f>E102+E116</f>
        <v>6244.7</v>
      </c>
    </row>
    <row r="102" spans="1:5" ht="18.75" customHeight="1">
      <c r="A102" s="21" t="s">
        <v>37</v>
      </c>
      <c r="B102" s="18" t="s">
        <v>38</v>
      </c>
      <c r="C102" s="18" t="s">
        <v>20</v>
      </c>
      <c r="D102" s="18" t="s">
        <v>13</v>
      </c>
      <c r="E102" s="20">
        <f>E103+E110</f>
        <v>5459.7</v>
      </c>
    </row>
    <row r="103" spans="1:5" ht="33.75" customHeight="1">
      <c r="A103" s="17" t="s">
        <v>189</v>
      </c>
      <c r="B103" s="18" t="s">
        <v>38</v>
      </c>
      <c r="C103" s="18" t="s">
        <v>20</v>
      </c>
      <c r="D103" s="18" t="s">
        <v>13</v>
      </c>
      <c r="E103" s="20">
        <f>E105+E106+E107</f>
        <v>4790</v>
      </c>
    </row>
    <row r="104" spans="1:5" ht="30">
      <c r="A104" s="17" t="s">
        <v>39</v>
      </c>
      <c r="B104" s="18" t="s">
        <v>38</v>
      </c>
      <c r="C104" s="18" t="s">
        <v>62</v>
      </c>
      <c r="D104" s="18" t="s">
        <v>13</v>
      </c>
      <c r="E104" s="20">
        <v>4659.3</v>
      </c>
    </row>
    <row r="105" spans="1:5" ht="18.75" customHeight="1">
      <c r="A105" s="28" t="s">
        <v>127</v>
      </c>
      <c r="B105" s="29" t="s">
        <v>38</v>
      </c>
      <c r="C105" s="29" t="s">
        <v>62</v>
      </c>
      <c r="D105" s="29" t="s">
        <v>63</v>
      </c>
      <c r="E105" s="30">
        <v>4659.3</v>
      </c>
    </row>
    <row r="106" spans="1:5" ht="55.5" customHeight="1">
      <c r="A106" s="28" t="s">
        <v>150</v>
      </c>
      <c r="B106" s="29" t="s">
        <v>38</v>
      </c>
      <c r="C106" s="29" t="s">
        <v>68</v>
      </c>
      <c r="D106" s="29" t="s">
        <v>63</v>
      </c>
      <c r="E106" s="30">
        <v>113.7</v>
      </c>
    </row>
    <row r="107" spans="1:5" ht="30">
      <c r="A107" s="28" t="s">
        <v>118</v>
      </c>
      <c r="B107" s="29" t="s">
        <v>38</v>
      </c>
      <c r="C107" s="29" t="s">
        <v>119</v>
      </c>
      <c r="D107" s="29" t="s">
        <v>13</v>
      </c>
      <c r="E107" s="30">
        <f>E108+E109</f>
        <v>17</v>
      </c>
    </row>
    <row r="108" spans="1:5" ht="50.25" customHeight="1">
      <c r="A108" s="17" t="s">
        <v>191</v>
      </c>
      <c r="B108" s="18" t="s">
        <v>38</v>
      </c>
      <c r="C108" s="18" t="s">
        <v>99</v>
      </c>
      <c r="D108" s="18" t="s">
        <v>63</v>
      </c>
      <c r="E108" s="20">
        <v>7</v>
      </c>
    </row>
    <row r="109" spans="1:5" ht="81" customHeight="1">
      <c r="A109" s="17" t="s">
        <v>190</v>
      </c>
      <c r="B109" s="18" t="s">
        <v>38</v>
      </c>
      <c r="C109" s="18" t="s">
        <v>98</v>
      </c>
      <c r="D109" s="18" t="s">
        <v>63</v>
      </c>
      <c r="E109" s="20">
        <v>10</v>
      </c>
    </row>
    <row r="110" spans="1:5" ht="24.75" customHeight="1">
      <c r="A110" s="34" t="s">
        <v>9</v>
      </c>
      <c r="B110" s="35" t="s">
        <v>38</v>
      </c>
      <c r="C110" s="35" t="s">
        <v>20</v>
      </c>
      <c r="D110" s="35" t="s">
        <v>13</v>
      </c>
      <c r="E110" s="36">
        <f>E112+E113+E114</f>
        <v>669.6999999999999</v>
      </c>
    </row>
    <row r="111" spans="1:5" ht="30">
      <c r="A111" s="17" t="s">
        <v>39</v>
      </c>
      <c r="B111" s="18" t="s">
        <v>38</v>
      </c>
      <c r="C111" s="18" t="s">
        <v>64</v>
      </c>
      <c r="D111" s="18" t="s">
        <v>13</v>
      </c>
      <c r="E111" s="20">
        <v>641.3</v>
      </c>
    </row>
    <row r="112" spans="1:5" ht="30">
      <c r="A112" s="28" t="s">
        <v>129</v>
      </c>
      <c r="B112" s="29" t="s">
        <v>38</v>
      </c>
      <c r="C112" s="29" t="s">
        <v>64</v>
      </c>
      <c r="D112" s="29" t="s">
        <v>63</v>
      </c>
      <c r="E112" s="30">
        <v>641.3</v>
      </c>
    </row>
    <row r="113" spans="1:5" ht="54" customHeight="1">
      <c r="A113" s="28" t="s">
        <v>78</v>
      </c>
      <c r="B113" s="29" t="s">
        <v>38</v>
      </c>
      <c r="C113" s="29" t="s">
        <v>68</v>
      </c>
      <c r="D113" s="29" t="s">
        <v>63</v>
      </c>
      <c r="E113" s="30">
        <v>23.4</v>
      </c>
    </row>
    <row r="114" spans="1:5" ht="34.5" customHeight="1">
      <c r="A114" s="28" t="s">
        <v>118</v>
      </c>
      <c r="B114" s="29" t="s">
        <v>38</v>
      </c>
      <c r="C114" s="29" t="s">
        <v>119</v>
      </c>
      <c r="D114" s="29" t="s">
        <v>13</v>
      </c>
      <c r="E114" s="30">
        <f>E115</f>
        <v>5</v>
      </c>
    </row>
    <row r="115" spans="1:5" ht="81" customHeight="1">
      <c r="A115" s="31" t="s">
        <v>192</v>
      </c>
      <c r="B115" s="32" t="s">
        <v>38</v>
      </c>
      <c r="C115" s="32" t="s">
        <v>98</v>
      </c>
      <c r="D115" s="32" t="s">
        <v>63</v>
      </c>
      <c r="E115" s="33">
        <v>5</v>
      </c>
    </row>
    <row r="116" spans="1:5" ht="30">
      <c r="A116" s="17" t="s">
        <v>179</v>
      </c>
      <c r="B116" s="18" t="s">
        <v>89</v>
      </c>
      <c r="C116" s="18" t="s">
        <v>20</v>
      </c>
      <c r="D116" s="18" t="s">
        <v>13</v>
      </c>
      <c r="E116" s="20">
        <f>E118</f>
        <v>785</v>
      </c>
    </row>
    <row r="117" spans="1:5" ht="89.25" customHeight="1">
      <c r="A117" s="17" t="s">
        <v>146</v>
      </c>
      <c r="B117" s="18" t="s">
        <v>89</v>
      </c>
      <c r="C117" s="18" t="s">
        <v>130</v>
      </c>
      <c r="D117" s="18" t="s">
        <v>13</v>
      </c>
      <c r="E117" s="20">
        <v>785</v>
      </c>
    </row>
    <row r="118" spans="1:5" ht="22.5" customHeight="1" thickBot="1">
      <c r="A118" s="28" t="s">
        <v>127</v>
      </c>
      <c r="B118" s="29" t="s">
        <v>89</v>
      </c>
      <c r="C118" s="29" t="s">
        <v>65</v>
      </c>
      <c r="D118" s="29" t="s">
        <v>63</v>
      </c>
      <c r="E118" s="30">
        <v>785</v>
      </c>
    </row>
    <row r="119" spans="1:5" ht="25.5" customHeight="1" thickBot="1">
      <c r="A119" s="58" t="s">
        <v>40</v>
      </c>
      <c r="B119" s="51" t="s">
        <v>15</v>
      </c>
      <c r="C119" s="51" t="s">
        <v>20</v>
      </c>
      <c r="D119" s="51" t="s">
        <v>13</v>
      </c>
      <c r="E119" s="52">
        <f>E120+E124</f>
        <v>442.7</v>
      </c>
    </row>
    <row r="120" spans="1:5" ht="20.25" customHeight="1">
      <c r="A120" s="37" t="s">
        <v>41</v>
      </c>
      <c r="B120" s="38" t="s">
        <v>14</v>
      </c>
      <c r="C120" s="38" t="s">
        <v>20</v>
      </c>
      <c r="D120" s="38" t="s">
        <v>13</v>
      </c>
      <c r="E120" s="39">
        <f>E123</f>
        <v>95.8</v>
      </c>
    </row>
    <row r="121" spans="1:5" ht="18.75" customHeight="1">
      <c r="A121" s="17" t="s">
        <v>131</v>
      </c>
      <c r="B121" s="18" t="s">
        <v>14</v>
      </c>
      <c r="C121" s="18" t="s">
        <v>132</v>
      </c>
      <c r="D121" s="18" t="s">
        <v>13</v>
      </c>
      <c r="E121" s="20">
        <v>95.8</v>
      </c>
    </row>
    <row r="122" spans="1:5" ht="39.75" customHeight="1">
      <c r="A122" s="17" t="s">
        <v>42</v>
      </c>
      <c r="B122" s="18" t="s">
        <v>14</v>
      </c>
      <c r="C122" s="18" t="s">
        <v>67</v>
      </c>
      <c r="D122" s="18" t="s">
        <v>13</v>
      </c>
      <c r="E122" s="20">
        <v>95.8</v>
      </c>
    </row>
    <row r="123" spans="1:5" ht="15">
      <c r="A123" s="22" t="s">
        <v>133</v>
      </c>
      <c r="B123" s="23" t="s">
        <v>14</v>
      </c>
      <c r="C123" s="23" t="s">
        <v>67</v>
      </c>
      <c r="D123" s="23" t="s">
        <v>22</v>
      </c>
      <c r="E123" s="24">
        <v>95.8</v>
      </c>
    </row>
    <row r="124" spans="1:5" ht="24" customHeight="1">
      <c r="A124" s="37" t="s">
        <v>43</v>
      </c>
      <c r="B124" s="38" t="s">
        <v>44</v>
      </c>
      <c r="C124" s="38" t="s">
        <v>20</v>
      </c>
      <c r="D124" s="38" t="s">
        <v>13</v>
      </c>
      <c r="E124" s="39">
        <f>E125+E127</f>
        <v>346.9</v>
      </c>
    </row>
    <row r="125" spans="1:5" ht="45.75" customHeight="1">
      <c r="A125" s="28" t="s">
        <v>150</v>
      </c>
      <c r="B125" s="29" t="s">
        <v>44</v>
      </c>
      <c r="C125" s="29" t="s">
        <v>68</v>
      </c>
      <c r="D125" s="29" t="s">
        <v>22</v>
      </c>
      <c r="E125" s="30">
        <v>12.9</v>
      </c>
    </row>
    <row r="126" spans="1:5" ht="35.25" customHeight="1">
      <c r="A126" s="28" t="s">
        <v>118</v>
      </c>
      <c r="B126" s="29" t="s">
        <v>44</v>
      </c>
      <c r="C126" s="29" t="s">
        <v>119</v>
      </c>
      <c r="D126" s="29" t="s">
        <v>13</v>
      </c>
      <c r="E126" s="30">
        <f>E127</f>
        <v>334</v>
      </c>
    </row>
    <row r="127" spans="1:5" ht="68.25" customHeight="1" thickBot="1">
      <c r="A127" s="17" t="s">
        <v>180</v>
      </c>
      <c r="B127" s="18" t="s">
        <v>44</v>
      </c>
      <c r="C127" s="18" t="s">
        <v>100</v>
      </c>
      <c r="D127" s="18" t="s">
        <v>22</v>
      </c>
      <c r="E127" s="20">
        <v>334</v>
      </c>
    </row>
    <row r="128" spans="1:5" ht="33.75" customHeight="1" thickBot="1">
      <c r="A128" s="53" t="s">
        <v>106</v>
      </c>
      <c r="B128" s="51" t="s">
        <v>82</v>
      </c>
      <c r="C128" s="51" t="s">
        <v>20</v>
      </c>
      <c r="D128" s="51" t="s">
        <v>13</v>
      </c>
      <c r="E128" s="52">
        <f>E131</f>
        <v>640.3</v>
      </c>
    </row>
    <row r="129" spans="1:5" ht="23.25" customHeight="1">
      <c r="A129" s="17" t="s">
        <v>106</v>
      </c>
      <c r="B129" s="18" t="s">
        <v>82</v>
      </c>
      <c r="C129" s="18" t="s">
        <v>20</v>
      </c>
      <c r="D129" s="18" t="s">
        <v>13</v>
      </c>
      <c r="E129" s="20">
        <v>640.3</v>
      </c>
    </row>
    <row r="130" spans="1:5" ht="33" customHeight="1">
      <c r="A130" s="17" t="s">
        <v>39</v>
      </c>
      <c r="B130" s="18" t="s">
        <v>181</v>
      </c>
      <c r="C130" s="18" t="s">
        <v>66</v>
      </c>
      <c r="D130" s="18" t="s">
        <v>13</v>
      </c>
      <c r="E130" s="20">
        <v>640.3</v>
      </c>
    </row>
    <row r="131" spans="1:5" ht="21.75" customHeight="1" thickBot="1">
      <c r="A131" s="28" t="s">
        <v>127</v>
      </c>
      <c r="B131" s="29" t="s">
        <v>181</v>
      </c>
      <c r="C131" s="29" t="s">
        <v>66</v>
      </c>
      <c r="D131" s="29" t="s">
        <v>63</v>
      </c>
      <c r="E131" s="30">
        <v>640.3</v>
      </c>
    </row>
    <row r="132" spans="1:5" ht="33.75" customHeight="1" thickBot="1">
      <c r="A132" s="53" t="s">
        <v>24</v>
      </c>
      <c r="B132" s="51" t="s">
        <v>182</v>
      </c>
      <c r="C132" s="51" t="s">
        <v>20</v>
      </c>
      <c r="D132" s="51" t="s">
        <v>13</v>
      </c>
      <c r="E132" s="52">
        <v>127</v>
      </c>
    </row>
    <row r="133" spans="1:5" ht="33.75" customHeight="1">
      <c r="A133" s="28" t="s">
        <v>184</v>
      </c>
      <c r="B133" s="29" t="s">
        <v>183</v>
      </c>
      <c r="C133" s="29" t="s">
        <v>20</v>
      </c>
      <c r="D133" s="29" t="s">
        <v>13</v>
      </c>
      <c r="E133" s="30">
        <v>127</v>
      </c>
    </row>
    <row r="134" spans="1:5" ht="21.75" customHeight="1">
      <c r="A134" s="28" t="s">
        <v>25</v>
      </c>
      <c r="B134" s="29" t="s">
        <v>183</v>
      </c>
      <c r="C134" s="29" t="s">
        <v>54</v>
      </c>
      <c r="D134" s="29" t="s">
        <v>13</v>
      </c>
      <c r="E134" s="30">
        <v>127</v>
      </c>
    </row>
    <row r="135" spans="1:5" ht="17.25" customHeight="1" thickBot="1">
      <c r="A135" s="28" t="s">
        <v>108</v>
      </c>
      <c r="B135" s="29" t="s">
        <v>183</v>
      </c>
      <c r="C135" s="29" t="s">
        <v>54</v>
      </c>
      <c r="D135" s="29" t="s">
        <v>55</v>
      </c>
      <c r="E135" s="30">
        <v>127</v>
      </c>
    </row>
    <row r="136" spans="1:5" ht="17.25" customHeight="1" thickBot="1">
      <c r="A136" s="53" t="s">
        <v>19</v>
      </c>
      <c r="B136" s="51" t="s">
        <v>12</v>
      </c>
      <c r="C136" s="51" t="s">
        <v>20</v>
      </c>
      <c r="D136" s="51" t="s">
        <v>13</v>
      </c>
      <c r="E136" s="52">
        <v>100</v>
      </c>
    </row>
    <row r="137" spans="1:5" ht="36.75" customHeight="1">
      <c r="A137" s="17" t="s">
        <v>153</v>
      </c>
      <c r="B137" s="18" t="s">
        <v>154</v>
      </c>
      <c r="C137" s="18" t="s">
        <v>20</v>
      </c>
      <c r="D137" s="18" t="s">
        <v>13</v>
      </c>
      <c r="E137" s="20">
        <v>100</v>
      </c>
    </row>
    <row r="138" spans="1:5" ht="23.25" customHeight="1">
      <c r="A138" s="43" t="s">
        <v>196</v>
      </c>
      <c r="B138" s="44" t="s">
        <v>154</v>
      </c>
      <c r="C138" s="44" t="s">
        <v>155</v>
      </c>
      <c r="D138" s="44" t="s">
        <v>13</v>
      </c>
      <c r="E138" s="45">
        <v>100</v>
      </c>
    </row>
    <row r="139" spans="1:5" ht="33.75" customHeight="1">
      <c r="A139" s="43" t="s">
        <v>201</v>
      </c>
      <c r="B139" s="44" t="s">
        <v>154</v>
      </c>
      <c r="C139" s="44" t="s">
        <v>156</v>
      </c>
      <c r="D139" s="44" t="s">
        <v>13</v>
      </c>
      <c r="E139" s="45">
        <v>50</v>
      </c>
    </row>
    <row r="140" spans="1:5" ht="30" customHeight="1">
      <c r="A140" s="47" t="s">
        <v>135</v>
      </c>
      <c r="B140" s="44" t="s">
        <v>154</v>
      </c>
      <c r="C140" s="44" t="s">
        <v>156</v>
      </c>
      <c r="D140" s="44" t="s">
        <v>51</v>
      </c>
      <c r="E140" s="45">
        <v>50</v>
      </c>
    </row>
    <row r="141" spans="1:5" ht="30" customHeight="1">
      <c r="A141" s="43" t="s">
        <v>202</v>
      </c>
      <c r="B141" s="44" t="s">
        <v>154</v>
      </c>
      <c r="C141" s="44" t="s">
        <v>194</v>
      </c>
      <c r="D141" s="44" t="s">
        <v>13</v>
      </c>
      <c r="E141" s="45">
        <v>50</v>
      </c>
    </row>
    <row r="142" spans="1:5" ht="33.75" customHeight="1" thickBot="1">
      <c r="A142" s="46" t="s">
        <v>135</v>
      </c>
      <c r="B142" s="44" t="s">
        <v>154</v>
      </c>
      <c r="C142" s="44" t="s">
        <v>194</v>
      </c>
      <c r="D142" s="44" t="s">
        <v>51</v>
      </c>
      <c r="E142" s="45">
        <v>50</v>
      </c>
    </row>
    <row r="143" spans="1:5" ht="21.75" customHeight="1" thickBot="1">
      <c r="A143" s="50" t="s">
        <v>11</v>
      </c>
      <c r="B143" s="51"/>
      <c r="C143" s="51"/>
      <c r="D143" s="51"/>
      <c r="E143" s="52">
        <f>E13+E38+E43+E50+E64+E97+E101++E119+E128+E132+E136</f>
        <v>23143</v>
      </c>
    </row>
    <row r="144" spans="1:5" ht="12.75">
      <c r="A144" s="12"/>
      <c r="B144" s="9"/>
      <c r="C144" s="9"/>
      <c r="D144" s="9"/>
      <c r="E144" s="9"/>
    </row>
    <row r="145" spans="1:5" ht="12.75">
      <c r="A145" s="7"/>
      <c r="B145" s="10"/>
      <c r="C145" s="10"/>
      <c r="D145" s="10"/>
      <c r="E145" s="8"/>
    </row>
    <row r="146" spans="1:5" ht="12.75">
      <c r="A146" s="4"/>
      <c r="B146" s="4"/>
      <c r="C146" s="4"/>
      <c r="D146" s="4"/>
      <c r="E146" s="4"/>
    </row>
    <row r="147" spans="1:5" ht="12.75">
      <c r="A147" s="4"/>
      <c r="B147" s="4"/>
      <c r="C147" s="4"/>
      <c r="D147" s="4"/>
      <c r="E147" s="4"/>
    </row>
    <row r="148" spans="1:5" ht="12.75">
      <c r="A148" s="4"/>
      <c r="B148" s="4"/>
      <c r="C148" s="4"/>
      <c r="D148" s="4"/>
      <c r="E148" s="4"/>
    </row>
    <row r="149" spans="1:5" ht="12.75">
      <c r="A149" s="4"/>
      <c r="B149" s="4"/>
      <c r="C149" s="4"/>
      <c r="D149" s="4"/>
      <c r="E149" s="4"/>
    </row>
    <row r="150" spans="1:5" ht="12.75">
      <c r="A150" s="4"/>
      <c r="B150" s="4"/>
      <c r="C150" s="4"/>
      <c r="D150" s="4"/>
      <c r="E150" s="4"/>
    </row>
    <row r="151" spans="1:5" ht="12.75">
      <c r="A151" s="4"/>
      <c r="B151" s="4"/>
      <c r="C151" s="4"/>
      <c r="D151" s="4"/>
      <c r="E151" s="4"/>
    </row>
    <row r="152" spans="1:5" ht="12.75">
      <c r="A152" s="4"/>
      <c r="B152" s="4"/>
      <c r="C152" s="4"/>
      <c r="D152" s="4"/>
      <c r="E152" s="4"/>
    </row>
    <row r="153" spans="1:5" ht="12.75">
      <c r="A153" s="4"/>
      <c r="B153" s="4"/>
      <c r="C153" s="4"/>
      <c r="D153" s="4"/>
      <c r="E153" s="4"/>
    </row>
    <row r="154" spans="1:5" ht="12.75">
      <c r="A154" s="4"/>
      <c r="B154" s="4"/>
      <c r="C154" s="4"/>
      <c r="D154" s="4"/>
      <c r="E154" s="4"/>
    </row>
    <row r="155" spans="1:5" ht="12.75">
      <c r="A155" s="4"/>
      <c r="B155" s="4"/>
      <c r="C155" s="4"/>
      <c r="D155" s="4"/>
      <c r="E155" s="4"/>
    </row>
    <row r="156" spans="1:5" ht="12.75">
      <c r="A156" s="4"/>
      <c r="B156" s="4"/>
      <c r="C156" s="4"/>
      <c r="D156" s="4"/>
      <c r="E156" s="4"/>
    </row>
    <row r="157" spans="1:5" ht="12.75">
      <c r="A157" s="4"/>
      <c r="B157" s="4"/>
      <c r="C157" s="4"/>
      <c r="D157" s="4"/>
      <c r="E157" s="4"/>
    </row>
    <row r="158" spans="1:5" ht="12.75">
      <c r="A158" s="4"/>
      <c r="B158" s="4"/>
      <c r="C158" s="4"/>
      <c r="D158" s="4"/>
      <c r="E158" s="4"/>
    </row>
    <row r="159" spans="1:5" ht="12.75">
      <c r="A159" s="4"/>
      <c r="B159" s="4"/>
      <c r="C159" s="4"/>
      <c r="D159" s="4"/>
      <c r="E159" s="4"/>
    </row>
    <row r="160" spans="1:5" ht="12.75">
      <c r="A160" s="4"/>
      <c r="B160" s="4"/>
      <c r="C160" s="4"/>
      <c r="D160" s="4"/>
      <c r="E160" s="4"/>
    </row>
    <row r="161" spans="1:5" ht="12.75">
      <c r="A161" s="4"/>
      <c r="B161" s="4"/>
      <c r="C161" s="4"/>
      <c r="D161" s="4"/>
      <c r="E161" s="4"/>
    </row>
    <row r="162" spans="1:5" ht="12.75">
      <c r="A162" s="4"/>
      <c r="B162" s="4"/>
      <c r="C162" s="4"/>
      <c r="D162" s="4"/>
      <c r="E162" s="4"/>
    </row>
    <row r="163" spans="1:5" ht="12.75">
      <c r="A163" s="4"/>
      <c r="B163" s="4"/>
      <c r="C163" s="4"/>
      <c r="D163" s="4"/>
      <c r="E163" s="4"/>
    </row>
    <row r="164" spans="1:5" ht="12.75">
      <c r="A164" s="4"/>
      <c r="B164" s="4"/>
      <c r="C164" s="4"/>
      <c r="D164" s="4"/>
      <c r="E164" s="4"/>
    </row>
    <row r="165" spans="1:5" ht="12.75">
      <c r="A165" s="4"/>
      <c r="B165" s="4"/>
      <c r="C165" s="4"/>
      <c r="D165" s="4"/>
      <c r="E165" s="4"/>
    </row>
  </sheetData>
  <mergeCells count="10">
    <mergeCell ref="A7:E7"/>
    <mergeCell ref="A9:A12"/>
    <mergeCell ref="B9:B12"/>
    <mergeCell ref="C9:C12"/>
    <mergeCell ref="D9:D12"/>
    <mergeCell ref="E9:E12"/>
    <mergeCell ref="B2:E2"/>
    <mergeCell ref="D4:E4"/>
    <mergeCell ref="A5:E5"/>
    <mergeCell ref="A6:E6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67" r:id="rId1"/>
  <rowBreaks count="4" manualBreakCount="4">
    <brk id="37" max="4" man="1"/>
    <brk id="63" max="4" man="1"/>
    <brk id="96" max="4" man="1"/>
    <brk id="1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2011-03-01T13:23:38Z</cp:lastPrinted>
  <dcterms:created xsi:type="dcterms:W3CDTF">2003-04-01T12:03:41Z</dcterms:created>
  <dcterms:modified xsi:type="dcterms:W3CDTF">2011-03-01T13:23:50Z</dcterms:modified>
  <cp:category/>
  <cp:version/>
  <cp:contentType/>
  <cp:contentStatus/>
</cp:coreProperties>
</file>