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30.09.2010" sheetId="2" r:id="rId2"/>
  </sheets>
  <definedNames>
    <definedName name="_xlnm.Print_Titles" localSheetId="1">'30.09.2010'!$7:$9</definedName>
  </definedNames>
  <calcPr fullCalcOnLoad="1"/>
</workbook>
</file>

<file path=xl/sharedStrings.xml><?xml version="1.0" encoding="utf-8"?>
<sst xmlns="http://schemas.openxmlformats.org/spreadsheetml/2006/main" count="741" uniqueCount="268">
  <si>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</si>
  <si>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</si>
  <si>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</si>
  <si>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</si>
  <si>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</si>
  <si>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</si>
  <si>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</si>
  <si>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</si>
  <si>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</si>
  <si>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</si>
  <si>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</si>
  <si>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</si>
  <si>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</si>
  <si>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</si>
  <si>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</si>
  <si>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</si>
  <si>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</si>
  <si>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</si>
  <si>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</si>
  <si>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</si>
  <si>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</si>
  <si>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</si>
  <si>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</si>
  <si>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</si>
  <si>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</si>
  <si>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</si>
  <si>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</si>
  <si>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</si>
  <si>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</si>
  <si>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</si>
  <si>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</si>
  <si>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0112</t>
  </si>
  <si>
    <t>Процентные платежи по муниципальному долгу</t>
  </si>
  <si>
    <t>0650000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</si>
  <si>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</si>
  <si>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</si>
  <si>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</si>
  <si>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</si>
  <si>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</si>
  <si>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</si>
  <si>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</si>
  <si>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</si>
  <si>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</si>
  <si>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</si>
  <si>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</si>
  <si>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</si>
  <si>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</si>
  <si>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</si>
  <si>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</si>
  <si>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</si>
  <si>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</si>
  <si>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</si>
  <si>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</si>
  <si>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</si>
  <si>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</si>
  <si>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</si>
  <si>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</si>
  <si>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</si>
  <si>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</si>
  <si>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</si>
  <si>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</si>
  <si>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</si>
  <si>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</si>
  <si>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</si>
  <si>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</si>
  <si>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</si>
  <si>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</si>
  <si>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</si>
  <si>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</si>
  <si>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</si>
  <si>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</si>
  <si>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</si>
  <si>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</si>
  <si>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</si>
  <si>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Обслуживание муниципального долга</t>
  </si>
  <si>
    <t>231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</si>
  <si>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</si>
  <si>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</si>
  <si>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</si>
  <si>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</si>
  <si>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</si>
  <si>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</si>
  <si>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</si>
  <si>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</si>
  <si>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</si>
  <si>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</si>
  <si>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к решению  Совета народных депутатов п.Ставрово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</si>
  <si>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</si>
  <si>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</si>
  <si>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</si>
  <si>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</si>
  <si>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</si>
  <si>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</si>
  <si>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</si>
  <si>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</si>
  <si>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</si>
  <si>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</si>
  <si>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</si>
  <si>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</si>
  <si>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</si>
  <si>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</si>
  <si>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</si>
  <si>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</si>
  <si>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</si>
  <si>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</si>
  <si>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</si>
  <si>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</si>
  <si>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</si>
  <si>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</si>
  <si>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</si>
  <si>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</si>
  <si>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</si>
  <si>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</si>
  <si>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</si>
  <si>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</si>
  <si>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</si>
  <si>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</si>
  <si>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</si>
  <si>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</si>
  <si>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</si>
  <si>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</si>
  <si>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</si>
  <si>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</si>
  <si>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</si>
  <si>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</si>
  <si>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</si>
  <si>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</si>
  <si>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</si>
  <si>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</si>
  <si>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</si>
  <si>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</si>
  <si>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</si>
  <si>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</si>
  <si>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</si>
  <si>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</si>
  <si>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</si>
  <si>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</si>
  <si>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</si>
  <si>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</si>
  <si>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</si>
  <si>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</si>
  <si>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</si>
  <si>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</si>
  <si>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</si>
  <si>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</si>
  <si>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</si>
  <si>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</si>
  <si>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</si>
  <si>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</si>
  <si>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</si>
  <si>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</si>
  <si>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</si>
  <si>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</si>
  <si>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</si>
  <si>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</si>
  <si>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</si>
  <si>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</si>
  <si>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</si>
  <si>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</si>
  <si>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</si>
  <si>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</si>
  <si>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</si>
  <si>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</si>
  <si>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</si>
  <si>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</si>
  <si>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</si>
  <si>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</si>
  <si>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</si>
  <si>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</si>
  <si>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</si>
  <si>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</si>
  <si>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</si>
  <si>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</si>
  <si>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</si>
  <si>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</si>
  <si>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</si>
  <si>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</si>
  <si>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</si>
  <si>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</si>
  <si>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</si>
  <si>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</si>
  <si>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</si>
  <si>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</si>
  <si>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</si>
  <si>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</si>
  <si>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</si>
  <si>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</si>
  <si>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</si>
  <si>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</si>
  <si>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</si>
  <si>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</si>
  <si>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</si>
  <si>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</si>
  <si>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</si>
  <si>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</si>
  <si>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</si>
  <si>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</si>
  <si>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</si>
  <si>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</si>
  <si>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</si>
  <si>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</si>
  <si>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</si>
  <si>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</si>
  <si>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</si>
  <si>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</si>
  <si>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</si>
  <si>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</si>
  <si>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</si>
  <si>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</si>
  <si>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</si>
  <si>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</si>
  <si>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</si>
  <si>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</si>
  <si>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</si>
  <si>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</si>
  <si>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</si>
  <si>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</si>
  <si>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</si>
  <si>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</si>
  <si>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</si>
  <si>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</si>
  <si>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</si>
  <si>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</si>
  <si>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</si>
  <si>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</si>
  <si>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</si>
  <si>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</si>
  <si>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</si>
  <si>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</si>
  <si>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</si>
  <si>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</si>
  <si>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</si>
  <si>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</si>
  <si>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приобретение котлов в муниципальную баню</t>
  </si>
  <si>
    <t>Компенсация убытков по содержанию общественной бани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</si>
  <si>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</si>
  <si>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Ремонт муниципальной бани</t>
  </si>
  <si>
    <t xml:space="preserve">Мероприятия в области коммунального хозяйства </t>
  </si>
  <si>
    <t>Обеспечение уличного освещения</t>
  </si>
  <si>
    <t>7950514</t>
  </si>
  <si>
    <t>1.1.7</t>
  </si>
  <si>
    <t>3630500</t>
  </si>
  <si>
    <t>Ведомственная структура расходов</t>
  </si>
  <si>
    <t xml:space="preserve">      бюджета  поселка Ставрово на 2010год</t>
  </si>
  <si>
    <t xml:space="preserve">Мероприятия по долгосрочной целевой программе    "Реконструкция и капитальный ремонт жилищного фонда  поселка Ставрово в 2008- 2010 году" </t>
  </si>
  <si>
    <t>1.4.3</t>
  </si>
  <si>
    <t>0411</t>
  </si>
  <si>
    <t>Прикладные научные исследования в области национальной экономики"</t>
  </si>
  <si>
    <t>0811000</t>
  </si>
  <si>
    <t>Компенсации убытков по эл.энергии</t>
  </si>
  <si>
    <t>216649,63</t>
  </si>
  <si>
    <t>3600300</t>
  </si>
  <si>
    <t>Капитальный ремонт  жилого фонда ( восстановление участка перекрытия подвала дома № 16 ул. Комсомольская )</t>
  </si>
  <si>
    <t>Бюджетные инвестиции ( приобретение прицепа для благоустройства поселения)</t>
  </si>
  <si>
    <t>0314</t>
  </si>
  <si>
    <t>Другие вопросы в области национальной безопасности и правоохранительной деятельности</t>
  </si>
  <si>
    <t>1.3.2</t>
  </si>
  <si>
    <t>2470300</t>
  </si>
  <si>
    <t xml:space="preserve">Разработка КИП развития  моногорода </t>
  </si>
  <si>
    <t>Обеспечение деятельности ДНД по охране общественного порядка на территории поселения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</si>
  <si>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</si>
  <si>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</si>
  <si>
    <t>в том числе: на приобретение и установка приборов учета в муниципальных учреждениях поселка Ставрово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</si>
  <si>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</si>
  <si>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</si>
  <si>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7950516</t>
  </si>
  <si>
    <t>Приложение № 2</t>
  </si>
  <si>
    <t>от 30.09.2010г    №83/599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</si>
</sst>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wrapText="1"/>
    </xf>
    <xf numFmtId="49" fontId="1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9" t="s">
        <v>4</v>
      </c>
      <c r="C6" s="109"/>
      <c r="D6" s="109"/>
      <c r="E6" s="109"/>
      <c r="F6" s="109"/>
      <c r="G6" s="109"/>
      <c r="H6" s="109"/>
      <c r="I6" s="10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SheetLayoutView="100" workbookViewId="0" topLeftCell="A7">
      <pane ySplit="915" topLeftCell="BM1" activePane="bottomLeft" state="split"/>
      <selection pane="topLeft" activeCell="B7" sqref="B7:B9"/>
      <selection pane="bottomLeft" activeCell="B4" sqref="B4:H4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3.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266</v>
      </c>
      <c r="G1" s="36" t="s">
        <v>53</v>
      </c>
      <c r="H1" s="36"/>
    </row>
    <row r="2" spans="1:8" s="3" customFormat="1" ht="12.75" customHeight="1">
      <c r="A2" s="39"/>
      <c r="B2" s="41"/>
      <c r="C2" s="110" t="s">
        <v>86</v>
      </c>
      <c r="D2" s="110"/>
      <c r="E2" s="110"/>
      <c r="F2" s="110"/>
      <c r="G2" s="110"/>
      <c r="H2" s="110"/>
    </row>
    <row r="3" spans="1:8" s="3" customFormat="1" ht="15.75">
      <c r="A3" s="39"/>
      <c r="B3" s="41"/>
      <c r="C3" s="35"/>
      <c r="D3" s="35"/>
      <c r="E3" s="35"/>
      <c r="F3" s="35" t="s">
        <v>267</v>
      </c>
      <c r="G3" s="36"/>
      <c r="H3" s="36"/>
    </row>
    <row r="4" spans="1:8" s="3" customFormat="1" ht="15.75">
      <c r="A4" s="39"/>
      <c r="B4" s="114" t="s">
        <v>242</v>
      </c>
      <c r="C4" s="114"/>
      <c r="D4" s="114"/>
      <c r="E4" s="114"/>
      <c r="F4" s="114"/>
      <c r="G4" s="114"/>
      <c r="H4" s="114"/>
    </row>
    <row r="5" spans="1:8" s="3" customFormat="1" ht="15.75">
      <c r="A5" s="39"/>
      <c r="B5" s="114" t="s">
        <v>243</v>
      </c>
      <c r="C5" s="114"/>
      <c r="D5" s="114"/>
      <c r="E5" s="114"/>
      <c r="F5" s="114"/>
      <c r="G5" s="114"/>
      <c r="H5" s="114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21" t="s">
        <v>54</v>
      </c>
      <c r="B7" s="124" t="s">
        <v>12</v>
      </c>
      <c r="C7" s="121" t="s">
        <v>13</v>
      </c>
      <c r="D7" s="118" t="s">
        <v>55</v>
      </c>
      <c r="E7" s="118" t="s">
        <v>56</v>
      </c>
      <c r="F7" s="118" t="s">
        <v>57</v>
      </c>
      <c r="G7" s="115" t="s">
        <v>58</v>
      </c>
      <c r="H7" s="111" t="s">
        <v>191</v>
      </c>
    </row>
    <row r="8" spans="1:8" s="3" customFormat="1" ht="13.5" customHeight="1">
      <c r="A8" s="122"/>
      <c r="B8" s="125"/>
      <c r="C8" s="122"/>
      <c r="D8" s="119"/>
      <c r="E8" s="119"/>
      <c r="F8" s="119"/>
      <c r="G8" s="116"/>
      <c r="H8" s="112"/>
    </row>
    <row r="9" spans="1:8" s="3" customFormat="1" ht="36" customHeight="1">
      <c r="A9" s="123"/>
      <c r="B9" s="126"/>
      <c r="C9" s="123"/>
      <c r="D9" s="120"/>
      <c r="E9" s="120"/>
      <c r="F9" s="120"/>
      <c r="G9" s="117"/>
      <c r="H9" s="113"/>
    </row>
    <row r="10" spans="1:8" s="3" customFormat="1" ht="12" customHeight="1">
      <c r="A10" s="46" t="s">
        <v>19</v>
      </c>
      <c r="B10" s="47">
        <v>2</v>
      </c>
      <c r="C10" s="46" t="s">
        <v>18</v>
      </c>
      <c r="D10" s="48" t="s">
        <v>51</v>
      </c>
      <c r="E10" s="46" t="s">
        <v>20</v>
      </c>
      <c r="F10" s="46" t="s">
        <v>52</v>
      </c>
      <c r="G10" s="47">
        <v>7</v>
      </c>
      <c r="H10" s="46" t="s">
        <v>53</v>
      </c>
    </row>
    <row r="11" spans="1:8" s="3" customFormat="1" ht="16.5" customHeight="1">
      <c r="A11" s="49" t="s">
        <v>19</v>
      </c>
      <c r="B11" s="42" t="s">
        <v>126</v>
      </c>
      <c r="C11" s="49" t="s">
        <v>209</v>
      </c>
      <c r="D11" s="50" t="s">
        <v>127</v>
      </c>
      <c r="E11" s="49" t="s">
        <v>27</v>
      </c>
      <c r="F11" s="49" t="s">
        <v>11</v>
      </c>
      <c r="G11" s="51"/>
      <c r="H11" s="52">
        <f>H12+H26+H36+H47+H57+H88+H91+H118+H123+H131</f>
        <v>25361.899999999998</v>
      </c>
    </row>
    <row r="12" spans="1:8" s="3" customFormat="1" ht="15.75">
      <c r="A12" s="49" t="s">
        <v>25</v>
      </c>
      <c r="B12" s="40" t="s">
        <v>26</v>
      </c>
      <c r="C12" s="49" t="s">
        <v>11</v>
      </c>
      <c r="D12" s="50" t="s">
        <v>10</v>
      </c>
      <c r="E12" s="49" t="s">
        <v>27</v>
      </c>
      <c r="F12" s="49" t="s">
        <v>11</v>
      </c>
      <c r="G12" s="49" t="s">
        <v>11</v>
      </c>
      <c r="H12" s="52">
        <f>H13+H15+H17+H19+H21+H24+H23</f>
        <v>3896</v>
      </c>
    </row>
    <row r="13" spans="1:8" s="3" customFormat="1" ht="19.5" customHeight="1">
      <c r="A13" s="53" t="s">
        <v>128</v>
      </c>
      <c r="B13" s="54" t="s">
        <v>172</v>
      </c>
      <c r="C13" s="49" t="s">
        <v>209</v>
      </c>
      <c r="D13" s="50" t="s">
        <v>123</v>
      </c>
      <c r="E13" s="49" t="s">
        <v>124</v>
      </c>
      <c r="F13" s="49" t="s">
        <v>90</v>
      </c>
      <c r="G13" s="49"/>
      <c r="H13" s="52">
        <v>613</v>
      </c>
    </row>
    <row r="14" spans="1:8" s="3" customFormat="1" ht="15.75">
      <c r="A14" s="53"/>
      <c r="B14" s="55" t="s">
        <v>167</v>
      </c>
      <c r="C14" s="39" t="s">
        <v>209</v>
      </c>
      <c r="D14" s="56" t="s">
        <v>123</v>
      </c>
      <c r="E14" s="39" t="s">
        <v>124</v>
      </c>
      <c r="F14" s="39" t="s">
        <v>90</v>
      </c>
      <c r="G14" s="39"/>
      <c r="H14" s="57">
        <v>613</v>
      </c>
    </row>
    <row r="15" spans="1:8" s="3" customFormat="1" ht="15.75">
      <c r="A15" s="53" t="s">
        <v>129</v>
      </c>
      <c r="B15" s="58" t="s">
        <v>174</v>
      </c>
      <c r="C15" s="49" t="s">
        <v>209</v>
      </c>
      <c r="D15" s="50" t="s">
        <v>28</v>
      </c>
      <c r="E15" s="49" t="s">
        <v>87</v>
      </c>
      <c r="F15" s="49" t="s">
        <v>11</v>
      </c>
      <c r="G15" s="49" t="s">
        <v>11</v>
      </c>
      <c r="H15" s="52">
        <f>H16</f>
        <v>613</v>
      </c>
    </row>
    <row r="16" spans="1:8" s="3" customFormat="1" ht="31.5">
      <c r="A16" s="49"/>
      <c r="B16" s="59" t="s">
        <v>88</v>
      </c>
      <c r="C16" s="39" t="s">
        <v>209</v>
      </c>
      <c r="D16" s="56" t="s">
        <v>28</v>
      </c>
      <c r="E16" s="39" t="s">
        <v>89</v>
      </c>
      <c r="F16" s="39" t="s">
        <v>90</v>
      </c>
      <c r="G16" s="39" t="s">
        <v>11</v>
      </c>
      <c r="H16" s="57">
        <v>613</v>
      </c>
    </row>
    <row r="17" spans="1:8" s="4" customFormat="1" ht="15.75">
      <c r="A17" s="60" t="s">
        <v>130</v>
      </c>
      <c r="B17" s="54" t="s">
        <v>173</v>
      </c>
      <c r="C17" s="61" t="s">
        <v>209</v>
      </c>
      <c r="D17" s="61" t="s">
        <v>30</v>
      </c>
      <c r="E17" s="61" t="s">
        <v>87</v>
      </c>
      <c r="F17" s="61" t="s">
        <v>11</v>
      </c>
      <c r="G17" s="49" t="s">
        <v>11</v>
      </c>
      <c r="H17" s="52">
        <f>H18</f>
        <v>2625</v>
      </c>
    </row>
    <row r="18" spans="1:8" s="3" customFormat="1" ht="15.75">
      <c r="A18" s="43"/>
      <c r="B18" s="55" t="s">
        <v>62</v>
      </c>
      <c r="C18" s="43" t="s">
        <v>209</v>
      </c>
      <c r="D18" s="43" t="s">
        <v>30</v>
      </c>
      <c r="E18" s="43" t="s">
        <v>91</v>
      </c>
      <c r="F18" s="43" t="s">
        <v>90</v>
      </c>
      <c r="G18" s="39" t="s">
        <v>11</v>
      </c>
      <c r="H18" s="57">
        <v>2625</v>
      </c>
    </row>
    <row r="19" spans="1:8" s="3" customFormat="1" ht="15.75">
      <c r="A19" s="60" t="s">
        <v>131</v>
      </c>
      <c r="B19" s="54" t="s">
        <v>74</v>
      </c>
      <c r="C19" s="61" t="s">
        <v>209</v>
      </c>
      <c r="D19" s="61" t="s">
        <v>95</v>
      </c>
      <c r="E19" s="61" t="s">
        <v>33</v>
      </c>
      <c r="F19" s="61" t="s">
        <v>11</v>
      </c>
      <c r="G19" s="49" t="s">
        <v>11</v>
      </c>
      <c r="H19" s="52">
        <f>H20</f>
        <v>5</v>
      </c>
    </row>
    <row r="20" spans="1:8" s="3" customFormat="1" ht="15.75">
      <c r="A20" s="43"/>
      <c r="B20" s="55" t="s">
        <v>32</v>
      </c>
      <c r="C20" s="43" t="s">
        <v>209</v>
      </c>
      <c r="D20" s="43" t="s">
        <v>95</v>
      </c>
      <c r="E20" s="43" t="s">
        <v>96</v>
      </c>
      <c r="F20" s="43" t="s">
        <v>97</v>
      </c>
      <c r="G20" s="39" t="s">
        <v>75</v>
      </c>
      <c r="H20" s="57">
        <v>5</v>
      </c>
    </row>
    <row r="21" spans="1:8" s="3" customFormat="1" ht="15.75">
      <c r="A21" s="60" t="s">
        <v>132</v>
      </c>
      <c r="B21" s="54" t="s">
        <v>9</v>
      </c>
      <c r="C21" s="61" t="s">
        <v>209</v>
      </c>
      <c r="D21" s="61" t="s">
        <v>31</v>
      </c>
      <c r="E21" s="61" t="s">
        <v>34</v>
      </c>
      <c r="F21" s="61" t="s">
        <v>11</v>
      </c>
      <c r="G21" s="49" t="s">
        <v>11</v>
      </c>
      <c r="H21" s="52">
        <f>H22</f>
        <v>25</v>
      </c>
    </row>
    <row r="22" spans="1:8" s="3" customFormat="1" ht="15.75">
      <c r="A22" s="43"/>
      <c r="B22" s="62" t="s">
        <v>211</v>
      </c>
      <c r="C22" s="43" t="s">
        <v>209</v>
      </c>
      <c r="D22" s="43" t="s">
        <v>31</v>
      </c>
      <c r="E22" s="43" t="s">
        <v>125</v>
      </c>
      <c r="F22" s="43" t="s">
        <v>97</v>
      </c>
      <c r="G22" s="39" t="s">
        <v>15</v>
      </c>
      <c r="H22" s="57">
        <v>25</v>
      </c>
    </row>
    <row r="23" spans="1:8" s="3" customFormat="1" ht="15.75">
      <c r="A23" s="96" t="s">
        <v>192</v>
      </c>
      <c r="B23" s="97" t="s">
        <v>73</v>
      </c>
      <c r="C23" s="96" t="s">
        <v>209</v>
      </c>
      <c r="D23" s="96" t="s">
        <v>197</v>
      </c>
      <c r="E23" s="96" t="s">
        <v>125</v>
      </c>
      <c r="F23" s="96" t="s">
        <v>97</v>
      </c>
      <c r="G23" s="98"/>
      <c r="H23" s="99">
        <v>5</v>
      </c>
    </row>
    <row r="24" spans="1:8" s="38" customFormat="1" ht="15.75">
      <c r="A24" s="60" t="s">
        <v>240</v>
      </c>
      <c r="B24" s="63" t="s">
        <v>193</v>
      </c>
      <c r="C24" s="60" t="s">
        <v>209</v>
      </c>
      <c r="D24" s="60" t="s">
        <v>194</v>
      </c>
      <c r="E24" s="60" t="s">
        <v>195</v>
      </c>
      <c r="F24" s="60" t="s">
        <v>11</v>
      </c>
      <c r="G24" s="53"/>
      <c r="H24" s="64">
        <v>10</v>
      </c>
    </row>
    <row r="25" spans="1:8" s="38" customFormat="1" ht="15.75">
      <c r="A25" s="60"/>
      <c r="B25" s="62" t="s">
        <v>196</v>
      </c>
      <c r="C25" s="43" t="s">
        <v>209</v>
      </c>
      <c r="D25" s="43" t="s">
        <v>197</v>
      </c>
      <c r="E25" s="43" t="s">
        <v>198</v>
      </c>
      <c r="F25" s="43" t="s">
        <v>90</v>
      </c>
      <c r="G25" s="39"/>
      <c r="H25" s="57">
        <v>10</v>
      </c>
    </row>
    <row r="26" spans="1:8" s="3" customFormat="1" ht="15" customHeight="1">
      <c r="A26" s="61" t="s">
        <v>22</v>
      </c>
      <c r="B26" s="65" t="s">
        <v>35</v>
      </c>
      <c r="C26" s="61" t="s">
        <v>11</v>
      </c>
      <c r="D26" s="61" t="s">
        <v>36</v>
      </c>
      <c r="E26" s="61" t="s">
        <v>27</v>
      </c>
      <c r="F26" s="61" t="s">
        <v>11</v>
      </c>
      <c r="G26" s="49" t="s">
        <v>11</v>
      </c>
      <c r="H26" s="52">
        <v>228</v>
      </c>
    </row>
    <row r="27" spans="1:8" s="3" customFormat="1" ht="31.5">
      <c r="A27" s="60" t="s">
        <v>133</v>
      </c>
      <c r="B27" s="66" t="s">
        <v>210</v>
      </c>
      <c r="C27" s="61" t="s">
        <v>209</v>
      </c>
      <c r="D27" s="61" t="s">
        <v>98</v>
      </c>
      <c r="E27" s="61" t="s">
        <v>99</v>
      </c>
      <c r="F27" s="61" t="s">
        <v>11</v>
      </c>
      <c r="G27" s="49" t="s">
        <v>11</v>
      </c>
      <c r="H27" s="52">
        <v>228</v>
      </c>
    </row>
    <row r="28" spans="1:8" s="3" customFormat="1" ht="47.25">
      <c r="A28" s="60"/>
      <c r="B28" s="67" t="s">
        <v>230</v>
      </c>
      <c r="C28" s="68" t="s">
        <v>209</v>
      </c>
      <c r="D28" s="68" t="s">
        <v>98</v>
      </c>
      <c r="E28" s="68" t="s">
        <v>99</v>
      </c>
      <c r="F28" s="68" t="s">
        <v>90</v>
      </c>
      <c r="G28" s="69" t="s">
        <v>11</v>
      </c>
      <c r="H28" s="70">
        <v>228</v>
      </c>
    </row>
    <row r="29" spans="1:8" s="3" customFormat="1" ht="15.75" hidden="1">
      <c r="A29" s="61"/>
      <c r="B29" s="55" t="s">
        <v>59</v>
      </c>
      <c r="C29" s="43" t="s">
        <v>14</v>
      </c>
      <c r="D29" s="43" t="s">
        <v>98</v>
      </c>
      <c r="E29" s="43" t="s">
        <v>99</v>
      </c>
      <c r="F29" s="43" t="s">
        <v>90</v>
      </c>
      <c r="G29" s="39" t="s">
        <v>60</v>
      </c>
      <c r="H29" s="57">
        <v>120.1</v>
      </c>
    </row>
    <row r="30" spans="1:8" s="3" customFormat="1" ht="15.75" hidden="1">
      <c r="A30" s="43"/>
      <c r="B30" s="55" t="s">
        <v>92</v>
      </c>
      <c r="C30" s="43" t="s">
        <v>14</v>
      </c>
      <c r="D30" s="43" t="s">
        <v>98</v>
      </c>
      <c r="E30" s="43" t="s">
        <v>99</v>
      </c>
      <c r="F30" s="43" t="s">
        <v>90</v>
      </c>
      <c r="G30" s="43" t="s">
        <v>61</v>
      </c>
      <c r="H30" s="57">
        <v>31.5</v>
      </c>
    </row>
    <row r="31" spans="1:8" s="4" customFormat="1" ht="15.75" hidden="1">
      <c r="A31" s="61"/>
      <c r="B31" s="55" t="s">
        <v>63</v>
      </c>
      <c r="C31" s="43" t="s">
        <v>14</v>
      </c>
      <c r="D31" s="43" t="s">
        <v>98</v>
      </c>
      <c r="E31" s="43" t="s">
        <v>99</v>
      </c>
      <c r="F31" s="43" t="s">
        <v>90</v>
      </c>
      <c r="G31" s="43" t="s">
        <v>66</v>
      </c>
      <c r="H31" s="57">
        <v>3</v>
      </c>
    </row>
    <row r="32" spans="1:8" s="3" customFormat="1" ht="15.75" hidden="1">
      <c r="A32" s="43"/>
      <c r="B32" s="55" t="s">
        <v>69</v>
      </c>
      <c r="C32" s="43" t="s">
        <v>14</v>
      </c>
      <c r="D32" s="43" t="s">
        <v>98</v>
      </c>
      <c r="E32" s="43" t="s">
        <v>99</v>
      </c>
      <c r="F32" s="43" t="s">
        <v>90</v>
      </c>
      <c r="G32" s="39" t="s">
        <v>70</v>
      </c>
      <c r="H32" s="71">
        <v>4.8</v>
      </c>
    </row>
    <row r="33" spans="1:8" s="3" customFormat="1" ht="15.75" hidden="1">
      <c r="A33" s="43"/>
      <c r="B33" s="55" t="s">
        <v>93</v>
      </c>
      <c r="C33" s="43" t="s">
        <v>14</v>
      </c>
      <c r="D33" s="43" t="s">
        <v>98</v>
      </c>
      <c r="E33" s="43" t="s">
        <v>99</v>
      </c>
      <c r="F33" s="43" t="s">
        <v>90</v>
      </c>
      <c r="G33" s="39" t="s">
        <v>71</v>
      </c>
      <c r="H33" s="71">
        <v>0.6</v>
      </c>
    </row>
    <row r="34" spans="1:8" s="3" customFormat="1" ht="15.75" hidden="1">
      <c r="A34" s="43"/>
      <c r="B34" s="55" t="s">
        <v>64</v>
      </c>
      <c r="C34" s="43" t="s">
        <v>14</v>
      </c>
      <c r="D34" s="43" t="s">
        <v>98</v>
      </c>
      <c r="E34" s="43" t="s">
        <v>99</v>
      </c>
      <c r="F34" s="43" t="s">
        <v>90</v>
      </c>
      <c r="G34" s="39" t="s">
        <v>67</v>
      </c>
      <c r="H34" s="71">
        <v>9</v>
      </c>
    </row>
    <row r="35" spans="1:8" s="3" customFormat="1" ht="15.75" hidden="1">
      <c r="A35" s="43"/>
      <c r="B35" s="55" t="s">
        <v>65</v>
      </c>
      <c r="C35" s="43" t="s">
        <v>14</v>
      </c>
      <c r="D35" s="43" t="s">
        <v>98</v>
      </c>
      <c r="E35" s="43" t="s">
        <v>99</v>
      </c>
      <c r="F35" s="43" t="s">
        <v>90</v>
      </c>
      <c r="G35" s="39" t="s">
        <v>68</v>
      </c>
      <c r="H35" s="71">
        <v>6</v>
      </c>
    </row>
    <row r="36" spans="1:8" s="3" customFormat="1" ht="31.5">
      <c r="A36" s="61" t="s">
        <v>23</v>
      </c>
      <c r="B36" s="65" t="s">
        <v>83</v>
      </c>
      <c r="C36" s="61" t="s">
        <v>11</v>
      </c>
      <c r="D36" s="61" t="s">
        <v>84</v>
      </c>
      <c r="E36" s="61" t="s">
        <v>27</v>
      </c>
      <c r="F36" s="61" t="s">
        <v>11</v>
      </c>
      <c r="G36" s="49" t="s">
        <v>11</v>
      </c>
      <c r="H36" s="72">
        <f>H37+H45</f>
        <v>211.7</v>
      </c>
    </row>
    <row r="37" spans="1:9" s="3" customFormat="1" ht="47.25">
      <c r="A37" s="60" t="s">
        <v>134</v>
      </c>
      <c r="B37" s="54" t="s">
        <v>171</v>
      </c>
      <c r="C37" s="96" t="s">
        <v>209</v>
      </c>
      <c r="D37" s="96" t="s">
        <v>85</v>
      </c>
      <c r="E37" s="96" t="s">
        <v>27</v>
      </c>
      <c r="F37" s="96" t="s">
        <v>11</v>
      </c>
      <c r="G37" s="98" t="s">
        <v>11</v>
      </c>
      <c r="H37" s="104">
        <f>H42+H43+H44</f>
        <v>206.7</v>
      </c>
      <c r="I37" s="38"/>
    </row>
    <row r="38" spans="1:8" s="3" customFormat="1" ht="15.75" hidden="1">
      <c r="A38" s="43"/>
      <c r="B38" s="55" t="s">
        <v>59</v>
      </c>
      <c r="C38" s="43"/>
      <c r="D38" s="43" t="s">
        <v>85</v>
      </c>
      <c r="E38" s="43" t="s">
        <v>91</v>
      </c>
      <c r="F38" s="43" t="s">
        <v>90</v>
      </c>
      <c r="G38" s="39" t="s">
        <v>60</v>
      </c>
      <c r="H38" s="71">
        <v>75.3</v>
      </c>
    </row>
    <row r="39" spans="1:8" s="3" customFormat="1" ht="15.75" hidden="1">
      <c r="A39" s="43"/>
      <c r="B39" s="55" t="s">
        <v>92</v>
      </c>
      <c r="C39" s="43"/>
      <c r="D39" s="43" t="s">
        <v>85</v>
      </c>
      <c r="E39" s="43" t="s">
        <v>91</v>
      </c>
      <c r="F39" s="43" t="s">
        <v>90</v>
      </c>
      <c r="G39" s="39" t="s">
        <v>61</v>
      </c>
      <c r="H39" s="71">
        <v>19.7</v>
      </c>
    </row>
    <row r="40" spans="1:8" s="3" customFormat="1" ht="15.75" hidden="1">
      <c r="A40" s="43"/>
      <c r="B40" s="55" t="s">
        <v>64</v>
      </c>
      <c r="C40" s="43"/>
      <c r="D40" s="43" t="s">
        <v>85</v>
      </c>
      <c r="E40" s="43" t="s">
        <v>91</v>
      </c>
      <c r="F40" s="43" t="s">
        <v>90</v>
      </c>
      <c r="G40" s="39" t="s">
        <v>67</v>
      </c>
      <c r="H40" s="71">
        <v>4</v>
      </c>
    </row>
    <row r="41" spans="1:8" s="3" customFormat="1" ht="15.75" hidden="1">
      <c r="A41" s="43"/>
      <c r="B41" s="55" t="s">
        <v>65</v>
      </c>
      <c r="C41" s="43"/>
      <c r="D41" s="43" t="s">
        <v>85</v>
      </c>
      <c r="E41" s="43" t="s">
        <v>91</v>
      </c>
      <c r="F41" s="43" t="s">
        <v>90</v>
      </c>
      <c r="G41" s="39" t="s">
        <v>68</v>
      </c>
      <c r="H41" s="71">
        <v>6</v>
      </c>
    </row>
    <row r="42" spans="1:8" s="3" customFormat="1" ht="33" customHeight="1">
      <c r="A42" s="43"/>
      <c r="B42" s="55" t="s">
        <v>175</v>
      </c>
      <c r="C42" s="43" t="s">
        <v>209</v>
      </c>
      <c r="D42" s="43" t="s">
        <v>85</v>
      </c>
      <c r="E42" s="43" t="s">
        <v>145</v>
      </c>
      <c r="F42" s="43" t="s">
        <v>146</v>
      </c>
      <c r="G42" s="39"/>
      <c r="H42" s="71">
        <v>142.2</v>
      </c>
    </row>
    <row r="43" spans="1:8" s="3" customFormat="1" ht="47.25">
      <c r="A43" s="43"/>
      <c r="B43" s="73" t="s">
        <v>154</v>
      </c>
      <c r="C43" s="43" t="s">
        <v>209</v>
      </c>
      <c r="D43" s="43" t="s">
        <v>85</v>
      </c>
      <c r="E43" s="87" t="s">
        <v>160</v>
      </c>
      <c r="F43" s="43" t="s">
        <v>90</v>
      </c>
      <c r="G43" s="39"/>
      <c r="H43" s="71">
        <v>15.3</v>
      </c>
    </row>
    <row r="44" spans="1:8" s="3" customFormat="1" ht="47.25">
      <c r="A44" s="43"/>
      <c r="B44" s="73" t="s">
        <v>212</v>
      </c>
      <c r="C44" s="43" t="s">
        <v>209</v>
      </c>
      <c r="D44" s="43" t="s">
        <v>85</v>
      </c>
      <c r="E44" s="87" t="s">
        <v>161</v>
      </c>
      <c r="F44" s="43" t="s">
        <v>90</v>
      </c>
      <c r="G44" s="39"/>
      <c r="H44" s="71">
        <v>49.2</v>
      </c>
    </row>
    <row r="45" spans="1:8" s="3" customFormat="1" ht="30.75" customHeight="1">
      <c r="A45" s="96" t="s">
        <v>256</v>
      </c>
      <c r="B45" s="102" t="s">
        <v>255</v>
      </c>
      <c r="C45" s="96" t="s">
        <v>209</v>
      </c>
      <c r="D45" s="96" t="s">
        <v>254</v>
      </c>
      <c r="E45" s="103" t="s">
        <v>27</v>
      </c>
      <c r="F45" s="96" t="s">
        <v>11</v>
      </c>
      <c r="G45" s="98"/>
      <c r="H45" s="104">
        <f>H46</f>
        <v>5</v>
      </c>
    </row>
    <row r="46" spans="1:8" s="3" customFormat="1" ht="32.25" customHeight="1">
      <c r="A46" s="43"/>
      <c r="B46" s="73" t="s">
        <v>259</v>
      </c>
      <c r="C46" s="43" t="s">
        <v>209</v>
      </c>
      <c r="D46" s="43" t="s">
        <v>254</v>
      </c>
      <c r="E46" s="87" t="s">
        <v>257</v>
      </c>
      <c r="F46" s="43" t="s">
        <v>90</v>
      </c>
      <c r="G46" s="39"/>
      <c r="H46" s="71">
        <v>5</v>
      </c>
    </row>
    <row r="47" spans="1:8" s="3" customFormat="1" ht="18.75" customHeight="1">
      <c r="A47" s="61" t="s">
        <v>24</v>
      </c>
      <c r="B47" s="65" t="s">
        <v>37</v>
      </c>
      <c r="C47" s="61" t="s">
        <v>11</v>
      </c>
      <c r="D47" s="61" t="s">
        <v>38</v>
      </c>
      <c r="E47" s="61" t="s">
        <v>27</v>
      </c>
      <c r="F47" s="61" t="s">
        <v>11</v>
      </c>
      <c r="G47" s="49" t="s">
        <v>11</v>
      </c>
      <c r="H47" s="72">
        <f>H48+H52+H50</f>
        <v>476.2</v>
      </c>
    </row>
    <row r="48" spans="1:8" s="3" customFormat="1" ht="13.5" customHeight="1">
      <c r="A48" s="60" t="s">
        <v>135</v>
      </c>
      <c r="B48" s="54" t="s">
        <v>147</v>
      </c>
      <c r="C48" s="60" t="s">
        <v>209</v>
      </c>
      <c r="D48" s="60" t="s">
        <v>148</v>
      </c>
      <c r="E48" s="60" t="s">
        <v>27</v>
      </c>
      <c r="F48" s="60" t="s">
        <v>11</v>
      </c>
      <c r="G48" s="53"/>
      <c r="H48" s="74">
        <f>H49</f>
        <v>200</v>
      </c>
    </row>
    <row r="49" spans="1:8" s="3" customFormat="1" ht="30" customHeight="1">
      <c r="A49" s="43"/>
      <c r="B49" s="55" t="s">
        <v>176</v>
      </c>
      <c r="C49" s="43" t="s">
        <v>209</v>
      </c>
      <c r="D49" s="43" t="s">
        <v>148</v>
      </c>
      <c r="E49" s="43" t="s">
        <v>149</v>
      </c>
      <c r="F49" s="43" t="s">
        <v>102</v>
      </c>
      <c r="G49" s="39"/>
      <c r="H49" s="71">
        <v>200</v>
      </c>
    </row>
    <row r="50" spans="1:8" s="3" customFormat="1" ht="30.75" customHeight="1">
      <c r="A50" s="96" t="s">
        <v>153</v>
      </c>
      <c r="B50" s="101" t="s">
        <v>247</v>
      </c>
      <c r="C50" s="60" t="s">
        <v>209</v>
      </c>
      <c r="D50" s="60" t="s">
        <v>246</v>
      </c>
      <c r="E50" s="60" t="s">
        <v>27</v>
      </c>
      <c r="F50" s="60" t="s">
        <v>11</v>
      </c>
      <c r="G50" s="53"/>
      <c r="H50" s="74">
        <v>97</v>
      </c>
    </row>
    <row r="51" spans="1:8" s="3" customFormat="1" ht="20.25" customHeight="1">
      <c r="A51" s="43"/>
      <c r="B51" s="55" t="s">
        <v>258</v>
      </c>
      <c r="C51" s="43" t="s">
        <v>209</v>
      </c>
      <c r="D51" s="43" t="s">
        <v>246</v>
      </c>
      <c r="E51" s="43" t="s">
        <v>248</v>
      </c>
      <c r="F51" s="43" t="s">
        <v>90</v>
      </c>
      <c r="G51" s="39"/>
      <c r="H51" s="71">
        <v>97</v>
      </c>
    </row>
    <row r="52" spans="1:8" s="3" customFormat="1" ht="15.75">
      <c r="A52" s="60" t="s">
        <v>245</v>
      </c>
      <c r="B52" s="54" t="s">
        <v>39</v>
      </c>
      <c r="C52" s="60" t="s">
        <v>209</v>
      </c>
      <c r="D52" s="60" t="s">
        <v>100</v>
      </c>
      <c r="E52" s="60" t="s">
        <v>27</v>
      </c>
      <c r="F52" s="60" t="s">
        <v>11</v>
      </c>
      <c r="G52" s="53" t="s">
        <v>11</v>
      </c>
      <c r="H52" s="64">
        <f>H53+H55</f>
        <v>179.2</v>
      </c>
    </row>
    <row r="53" spans="1:8" s="3" customFormat="1" ht="15.75" hidden="1">
      <c r="A53" s="43"/>
      <c r="B53" s="55" t="s">
        <v>94</v>
      </c>
      <c r="C53" s="43"/>
      <c r="D53" s="43" t="s">
        <v>100</v>
      </c>
      <c r="E53" s="43" t="s">
        <v>27</v>
      </c>
      <c r="F53" s="43" t="s">
        <v>90</v>
      </c>
      <c r="G53" s="39" t="s">
        <v>72</v>
      </c>
      <c r="H53" s="57">
        <f>SUM(H54:H54)</f>
        <v>104.2</v>
      </c>
    </row>
    <row r="54" spans="1:8" s="3" customFormat="1" ht="15.75">
      <c r="A54" s="43"/>
      <c r="B54" s="55" t="s">
        <v>40</v>
      </c>
      <c r="C54" s="43" t="s">
        <v>209</v>
      </c>
      <c r="D54" s="43" t="s">
        <v>100</v>
      </c>
      <c r="E54" s="43" t="s">
        <v>101</v>
      </c>
      <c r="F54" s="43" t="s">
        <v>90</v>
      </c>
      <c r="G54" s="39" t="s">
        <v>72</v>
      </c>
      <c r="H54" s="57">
        <v>104.2</v>
      </c>
    </row>
    <row r="55" spans="1:8" s="3" customFormat="1" ht="47.25">
      <c r="A55" s="43"/>
      <c r="B55" s="106" t="s">
        <v>263</v>
      </c>
      <c r="C55" s="43" t="s">
        <v>209</v>
      </c>
      <c r="D55" s="43" t="s">
        <v>100</v>
      </c>
      <c r="E55" s="43" t="s">
        <v>265</v>
      </c>
      <c r="F55" s="43" t="s">
        <v>102</v>
      </c>
      <c r="G55" s="39"/>
      <c r="H55" s="57">
        <v>75</v>
      </c>
    </row>
    <row r="56" spans="1:8" s="108" customFormat="1" ht="78.75">
      <c r="A56" s="68"/>
      <c r="B56" s="107" t="s">
        <v>264</v>
      </c>
      <c r="C56" s="68" t="s">
        <v>209</v>
      </c>
      <c r="D56" s="68" t="s">
        <v>100</v>
      </c>
      <c r="E56" s="68" t="s">
        <v>265</v>
      </c>
      <c r="F56" s="68" t="s">
        <v>102</v>
      </c>
      <c r="G56" s="69"/>
      <c r="H56" s="70">
        <v>75</v>
      </c>
    </row>
    <row r="57" spans="1:8" s="3" customFormat="1" ht="15.75">
      <c r="A57" s="61" t="s">
        <v>121</v>
      </c>
      <c r="B57" s="65" t="s">
        <v>5</v>
      </c>
      <c r="C57" s="61" t="s">
        <v>11</v>
      </c>
      <c r="D57" s="61" t="s">
        <v>41</v>
      </c>
      <c r="E57" s="61" t="s">
        <v>27</v>
      </c>
      <c r="F57" s="61" t="s">
        <v>11</v>
      </c>
      <c r="G57" s="61" t="s">
        <v>11</v>
      </c>
      <c r="H57" s="72">
        <f>H58+H62+H71+H84</f>
        <v>13136.599999999999</v>
      </c>
    </row>
    <row r="58" spans="1:8" s="3" customFormat="1" ht="15.75">
      <c r="A58" s="60" t="s">
        <v>136</v>
      </c>
      <c r="B58" s="54" t="s">
        <v>6</v>
      </c>
      <c r="C58" s="60" t="s">
        <v>209</v>
      </c>
      <c r="D58" s="60" t="s">
        <v>42</v>
      </c>
      <c r="E58" s="60" t="s">
        <v>27</v>
      </c>
      <c r="F58" s="60" t="s">
        <v>11</v>
      </c>
      <c r="G58" s="60" t="s">
        <v>11</v>
      </c>
      <c r="H58" s="74">
        <f>H60+H59+H61</f>
        <v>1796.7</v>
      </c>
    </row>
    <row r="59" spans="1:8" s="90" customFormat="1" ht="31.5">
      <c r="A59" s="88"/>
      <c r="B59" s="55" t="s">
        <v>252</v>
      </c>
      <c r="C59" s="87" t="s">
        <v>209</v>
      </c>
      <c r="D59" s="87" t="s">
        <v>42</v>
      </c>
      <c r="E59" s="87" t="s">
        <v>251</v>
      </c>
      <c r="F59" s="87" t="s">
        <v>102</v>
      </c>
      <c r="G59" s="87"/>
      <c r="H59" s="89">
        <v>176.7</v>
      </c>
    </row>
    <row r="60" spans="1:8" s="3" customFormat="1" ht="45.75" customHeight="1">
      <c r="A60" s="43"/>
      <c r="B60" s="73" t="s">
        <v>244</v>
      </c>
      <c r="C60" s="43" t="s">
        <v>209</v>
      </c>
      <c r="D60" s="43" t="s">
        <v>42</v>
      </c>
      <c r="E60" s="87" t="s">
        <v>228</v>
      </c>
      <c r="F60" s="43" t="s">
        <v>102</v>
      </c>
      <c r="G60" s="39" t="s">
        <v>76</v>
      </c>
      <c r="H60" s="71">
        <v>1265</v>
      </c>
    </row>
    <row r="61" spans="1:8" s="3" customFormat="1" ht="45.75" customHeight="1">
      <c r="A61" s="43"/>
      <c r="B61" s="73" t="s">
        <v>261</v>
      </c>
      <c r="C61" s="43" t="s">
        <v>209</v>
      </c>
      <c r="D61" s="43" t="s">
        <v>42</v>
      </c>
      <c r="E61" s="87" t="s">
        <v>260</v>
      </c>
      <c r="F61" s="43" t="s">
        <v>90</v>
      </c>
      <c r="G61" s="39"/>
      <c r="H61" s="71">
        <v>355</v>
      </c>
    </row>
    <row r="62" spans="1:8" s="3" customFormat="1" ht="18.75" customHeight="1">
      <c r="A62" s="60" t="s">
        <v>137</v>
      </c>
      <c r="B62" s="54" t="s">
        <v>7</v>
      </c>
      <c r="C62" s="60" t="s">
        <v>209</v>
      </c>
      <c r="D62" s="60" t="s">
        <v>43</v>
      </c>
      <c r="E62" s="60" t="s">
        <v>27</v>
      </c>
      <c r="F62" s="60" t="s">
        <v>11</v>
      </c>
      <c r="G62" s="53" t="s">
        <v>11</v>
      </c>
      <c r="H62" s="74">
        <f>H63+H70+H69+H66+H67+H68+K68</f>
        <v>3190.5</v>
      </c>
    </row>
    <row r="63" spans="1:8" s="4" customFormat="1" ht="63">
      <c r="A63" s="61"/>
      <c r="B63" s="73" t="s">
        <v>199</v>
      </c>
      <c r="C63" s="43" t="s">
        <v>209</v>
      </c>
      <c r="D63" s="43" t="s">
        <v>43</v>
      </c>
      <c r="E63" s="87" t="s">
        <v>232</v>
      </c>
      <c r="F63" s="43" t="s">
        <v>213</v>
      </c>
      <c r="G63" s="39" t="s">
        <v>67</v>
      </c>
      <c r="H63" s="57">
        <f>H64+H65</f>
        <v>292</v>
      </c>
    </row>
    <row r="64" spans="1:8" s="4" customFormat="1" ht="34.5" customHeight="1">
      <c r="A64" s="61"/>
      <c r="B64" s="75" t="s">
        <v>262</v>
      </c>
      <c r="C64" s="68" t="s">
        <v>209</v>
      </c>
      <c r="D64" s="68" t="s">
        <v>43</v>
      </c>
      <c r="E64" s="78" t="s">
        <v>232</v>
      </c>
      <c r="F64" s="68" t="s">
        <v>213</v>
      </c>
      <c r="G64" s="69" t="s">
        <v>67</v>
      </c>
      <c r="H64" s="70">
        <v>187</v>
      </c>
    </row>
    <row r="65" spans="1:8" s="4" customFormat="1" ht="15.75">
      <c r="A65" s="61"/>
      <c r="B65" s="75" t="s">
        <v>233</v>
      </c>
      <c r="C65" s="68" t="s">
        <v>209</v>
      </c>
      <c r="D65" s="68" t="s">
        <v>43</v>
      </c>
      <c r="E65" s="78" t="s">
        <v>232</v>
      </c>
      <c r="F65" s="68" t="s">
        <v>213</v>
      </c>
      <c r="G65" s="69"/>
      <c r="H65" s="70">
        <v>105</v>
      </c>
    </row>
    <row r="66" spans="1:8" s="4" customFormat="1" ht="15.75">
      <c r="A66" s="61"/>
      <c r="B66" s="91" t="s">
        <v>234</v>
      </c>
      <c r="C66" s="92" t="s">
        <v>209</v>
      </c>
      <c r="D66" s="92" t="s">
        <v>43</v>
      </c>
      <c r="E66" s="93" t="s">
        <v>241</v>
      </c>
      <c r="F66" s="92" t="s">
        <v>102</v>
      </c>
      <c r="G66" s="94"/>
      <c r="H66" s="100">
        <v>110</v>
      </c>
    </row>
    <row r="67" spans="1:8" s="4" customFormat="1" ht="15.75">
      <c r="A67" s="61"/>
      <c r="B67" s="91" t="s">
        <v>236</v>
      </c>
      <c r="C67" s="92" t="s">
        <v>209</v>
      </c>
      <c r="D67" s="92" t="s">
        <v>43</v>
      </c>
      <c r="E67" s="93" t="s">
        <v>241</v>
      </c>
      <c r="F67" s="92" t="s">
        <v>102</v>
      </c>
      <c r="G67" s="94"/>
      <c r="H67" s="100">
        <v>150</v>
      </c>
    </row>
    <row r="68" spans="1:8" s="4" customFormat="1" ht="15.75">
      <c r="A68" s="61"/>
      <c r="B68" s="91" t="s">
        <v>249</v>
      </c>
      <c r="C68" s="92" t="s">
        <v>209</v>
      </c>
      <c r="D68" s="92" t="s">
        <v>43</v>
      </c>
      <c r="E68" s="93" t="s">
        <v>241</v>
      </c>
      <c r="F68" s="92" t="s">
        <v>102</v>
      </c>
      <c r="G68" s="94" t="s">
        <v>250</v>
      </c>
      <c r="H68" s="100">
        <v>2311.6</v>
      </c>
    </row>
    <row r="69" spans="1:8" s="4" customFormat="1" ht="15.75">
      <c r="A69" s="61"/>
      <c r="B69" s="91" t="s">
        <v>237</v>
      </c>
      <c r="C69" s="92" t="s">
        <v>209</v>
      </c>
      <c r="D69" s="92" t="s">
        <v>43</v>
      </c>
      <c r="E69" s="93" t="s">
        <v>241</v>
      </c>
      <c r="F69" s="92" t="s">
        <v>90</v>
      </c>
      <c r="G69" s="94"/>
      <c r="H69" s="95">
        <v>32.9</v>
      </c>
    </row>
    <row r="70" spans="1:8" s="4" customFormat="1" ht="47.25">
      <c r="A70" s="61"/>
      <c r="B70" s="91" t="s">
        <v>235</v>
      </c>
      <c r="C70" s="92" t="s">
        <v>209</v>
      </c>
      <c r="D70" s="92" t="s">
        <v>43</v>
      </c>
      <c r="E70" s="93" t="s">
        <v>239</v>
      </c>
      <c r="F70" s="92" t="s">
        <v>90</v>
      </c>
      <c r="G70" s="94"/>
      <c r="H70" s="95">
        <v>294</v>
      </c>
    </row>
    <row r="71" spans="1:8" s="4" customFormat="1" ht="15.75">
      <c r="A71" s="61" t="s">
        <v>138</v>
      </c>
      <c r="B71" s="54" t="s">
        <v>114</v>
      </c>
      <c r="C71" s="60" t="s">
        <v>209</v>
      </c>
      <c r="D71" s="60" t="s">
        <v>103</v>
      </c>
      <c r="E71" s="60" t="s">
        <v>27</v>
      </c>
      <c r="F71" s="60" t="s">
        <v>11</v>
      </c>
      <c r="G71" s="53" t="s">
        <v>11</v>
      </c>
      <c r="H71" s="64">
        <f>H72+H73+H76+H77+H74+H75</f>
        <v>6171.1</v>
      </c>
    </row>
    <row r="72" spans="1:8" s="4" customFormat="1" ht="31.5">
      <c r="A72" s="61"/>
      <c r="B72" s="55" t="s">
        <v>177</v>
      </c>
      <c r="C72" s="43" t="s">
        <v>209</v>
      </c>
      <c r="D72" s="43" t="s">
        <v>103</v>
      </c>
      <c r="E72" s="43" t="s">
        <v>116</v>
      </c>
      <c r="F72" s="87" t="s">
        <v>102</v>
      </c>
      <c r="G72" s="39" t="s">
        <v>76</v>
      </c>
      <c r="H72" s="80">
        <v>713</v>
      </c>
    </row>
    <row r="73" spans="1:8" s="4" customFormat="1" ht="15.75">
      <c r="A73" s="61"/>
      <c r="B73" s="55" t="s">
        <v>115</v>
      </c>
      <c r="C73" s="43" t="s">
        <v>209</v>
      </c>
      <c r="D73" s="43" t="s">
        <v>103</v>
      </c>
      <c r="E73" s="43" t="s">
        <v>116</v>
      </c>
      <c r="F73" s="87" t="s">
        <v>90</v>
      </c>
      <c r="G73" s="39" t="s">
        <v>71</v>
      </c>
      <c r="H73" s="57">
        <v>88</v>
      </c>
    </row>
    <row r="74" spans="1:8" s="4" customFormat="1" ht="15.75">
      <c r="A74" s="61"/>
      <c r="B74" s="55" t="s">
        <v>238</v>
      </c>
      <c r="C74" s="43" t="s">
        <v>209</v>
      </c>
      <c r="D74" s="43" t="s">
        <v>103</v>
      </c>
      <c r="E74" s="43" t="s">
        <v>116</v>
      </c>
      <c r="F74" s="87" t="s">
        <v>90</v>
      </c>
      <c r="G74" s="39"/>
      <c r="H74" s="80">
        <v>187</v>
      </c>
    </row>
    <row r="75" spans="1:8" s="4" customFormat="1" ht="31.5">
      <c r="A75" s="61"/>
      <c r="B75" s="55" t="s">
        <v>180</v>
      </c>
      <c r="C75" s="43" t="s">
        <v>209</v>
      </c>
      <c r="D75" s="43" t="s">
        <v>103</v>
      </c>
      <c r="E75" s="43" t="s">
        <v>119</v>
      </c>
      <c r="F75" s="43" t="s">
        <v>90</v>
      </c>
      <c r="G75" s="39" t="s">
        <v>71</v>
      </c>
      <c r="H75" s="80">
        <v>84.2</v>
      </c>
    </row>
    <row r="76" spans="1:8" s="4" customFormat="1" ht="48" customHeight="1">
      <c r="A76" s="61"/>
      <c r="B76" s="55" t="s">
        <v>200</v>
      </c>
      <c r="C76" s="43" t="s">
        <v>209</v>
      </c>
      <c r="D76" s="43" t="s">
        <v>103</v>
      </c>
      <c r="E76" s="87" t="s">
        <v>162</v>
      </c>
      <c r="F76" s="43" t="s">
        <v>90</v>
      </c>
      <c r="G76" s="39"/>
      <c r="H76" s="80">
        <v>1123.2</v>
      </c>
    </row>
    <row r="77" spans="1:8" s="4" customFormat="1" ht="31.5">
      <c r="A77" s="43" t="s">
        <v>190</v>
      </c>
      <c r="B77" s="55" t="s">
        <v>201</v>
      </c>
      <c r="C77" s="43" t="s">
        <v>209</v>
      </c>
      <c r="D77" s="43" t="s">
        <v>103</v>
      </c>
      <c r="E77" s="43" t="s">
        <v>214</v>
      </c>
      <c r="F77" s="43" t="s">
        <v>11</v>
      </c>
      <c r="G77" s="39"/>
      <c r="H77" s="57">
        <f>H79+H80+H81+H82+H83+H78</f>
        <v>3975.7000000000003</v>
      </c>
    </row>
    <row r="78" spans="1:8" s="4" customFormat="1" ht="31.5">
      <c r="A78" s="43"/>
      <c r="B78" s="55" t="s">
        <v>177</v>
      </c>
      <c r="C78" s="43" t="s">
        <v>209</v>
      </c>
      <c r="D78" s="43" t="s">
        <v>103</v>
      </c>
      <c r="E78" s="43" t="s">
        <v>116</v>
      </c>
      <c r="F78" s="87" t="s">
        <v>102</v>
      </c>
      <c r="G78" s="39" t="s">
        <v>76</v>
      </c>
      <c r="H78" s="80">
        <v>563</v>
      </c>
    </row>
    <row r="79" spans="1:8" s="4" customFormat="1" ht="31.5">
      <c r="A79" s="61"/>
      <c r="B79" s="55" t="s">
        <v>178</v>
      </c>
      <c r="C79" s="43" t="s">
        <v>209</v>
      </c>
      <c r="D79" s="43" t="s">
        <v>103</v>
      </c>
      <c r="E79" s="43" t="s">
        <v>117</v>
      </c>
      <c r="F79" s="43" t="s">
        <v>102</v>
      </c>
      <c r="G79" s="39"/>
      <c r="H79" s="57">
        <v>2803</v>
      </c>
    </row>
    <row r="80" spans="1:8" s="4" customFormat="1" ht="18" customHeight="1">
      <c r="A80" s="61"/>
      <c r="B80" s="55" t="s">
        <v>179</v>
      </c>
      <c r="C80" s="43" t="s">
        <v>209</v>
      </c>
      <c r="D80" s="43" t="s">
        <v>103</v>
      </c>
      <c r="E80" s="43" t="s">
        <v>118</v>
      </c>
      <c r="F80" s="43" t="s">
        <v>102</v>
      </c>
      <c r="G80" s="39" t="s">
        <v>72</v>
      </c>
      <c r="H80" s="57">
        <v>210</v>
      </c>
    </row>
    <row r="81" spans="1:8" s="4" customFormat="1" ht="31.5">
      <c r="A81" s="61"/>
      <c r="B81" s="55" t="s">
        <v>180</v>
      </c>
      <c r="C81" s="43" t="s">
        <v>209</v>
      </c>
      <c r="D81" s="43" t="s">
        <v>103</v>
      </c>
      <c r="E81" s="43" t="s">
        <v>119</v>
      </c>
      <c r="F81" s="43" t="s">
        <v>102</v>
      </c>
      <c r="G81" s="39" t="s">
        <v>71</v>
      </c>
      <c r="H81" s="80">
        <v>80.9</v>
      </c>
    </row>
    <row r="82" spans="1:8" s="4" customFormat="1" ht="31.5">
      <c r="A82" s="61"/>
      <c r="B82" s="55" t="s">
        <v>207</v>
      </c>
      <c r="C82" s="43" t="s">
        <v>209</v>
      </c>
      <c r="D82" s="43" t="s">
        <v>103</v>
      </c>
      <c r="E82" s="43" t="s">
        <v>120</v>
      </c>
      <c r="F82" s="43" t="s">
        <v>102</v>
      </c>
      <c r="G82" s="39"/>
      <c r="H82" s="80">
        <v>140</v>
      </c>
    </row>
    <row r="83" spans="1:8" s="4" customFormat="1" ht="31.5">
      <c r="A83" s="61"/>
      <c r="B83" s="55" t="s">
        <v>253</v>
      </c>
      <c r="C83" s="43" t="s">
        <v>209</v>
      </c>
      <c r="D83" s="43" t="s">
        <v>103</v>
      </c>
      <c r="E83" s="43" t="s">
        <v>120</v>
      </c>
      <c r="F83" s="43" t="s">
        <v>213</v>
      </c>
      <c r="G83" s="39"/>
      <c r="H83" s="95">
        <v>178.8</v>
      </c>
    </row>
    <row r="84" spans="1:8" s="3" customFormat="1" ht="31.5">
      <c r="A84" s="60" t="s">
        <v>202</v>
      </c>
      <c r="B84" s="54" t="s">
        <v>208</v>
      </c>
      <c r="C84" s="60" t="s">
        <v>209</v>
      </c>
      <c r="D84" s="60" t="s">
        <v>203</v>
      </c>
      <c r="E84" s="60" t="s">
        <v>27</v>
      </c>
      <c r="F84" s="60" t="s">
        <v>11</v>
      </c>
      <c r="G84" s="53" t="s">
        <v>11</v>
      </c>
      <c r="H84" s="64">
        <f>H86</f>
        <v>1978.3</v>
      </c>
    </row>
    <row r="85" spans="1:8" s="3" customFormat="1" ht="15.75" hidden="1">
      <c r="A85" s="43"/>
      <c r="B85" s="55" t="s">
        <v>94</v>
      </c>
      <c r="C85" s="43"/>
      <c r="D85" s="43" t="s">
        <v>104</v>
      </c>
      <c r="E85" s="43" t="s">
        <v>105</v>
      </c>
      <c r="F85" s="43" t="s">
        <v>90</v>
      </c>
      <c r="G85" s="39" t="s">
        <v>72</v>
      </c>
      <c r="H85" s="57">
        <v>150</v>
      </c>
    </row>
    <row r="86" spans="1:8" s="3" customFormat="1" ht="31.5">
      <c r="A86" s="43"/>
      <c r="B86" s="55" t="s">
        <v>205</v>
      </c>
      <c r="C86" s="43" t="s">
        <v>209</v>
      </c>
      <c r="D86" s="43" t="s">
        <v>203</v>
      </c>
      <c r="E86" s="43" t="s">
        <v>206</v>
      </c>
      <c r="F86" s="43" t="s">
        <v>107</v>
      </c>
      <c r="G86" s="39"/>
      <c r="H86" s="57">
        <v>1978.3</v>
      </c>
    </row>
    <row r="87" spans="1:8" s="3" customFormat="1" ht="31.5">
      <c r="A87" s="43"/>
      <c r="B87" s="55" t="s">
        <v>204</v>
      </c>
      <c r="C87" s="43" t="s">
        <v>209</v>
      </c>
      <c r="D87" s="43" t="s">
        <v>203</v>
      </c>
      <c r="E87" s="43" t="s">
        <v>206</v>
      </c>
      <c r="F87" s="43" t="s">
        <v>107</v>
      </c>
      <c r="G87" s="39"/>
      <c r="H87" s="57">
        <v>1978.3</v>
      </c>
    </row>
    <row r="88" spans="1:8" s="3" customFormat="1" ht="15.75">
      <c r="A88" s="61" t="s">
        <v>215</v>
      </c>
      <c r="B88" s="65" t="s">
        <v>156</v>
      </c>
      <c r="C88" s="61" t="s">
        <v>11</v>
      </c>
      <c r="D88" s="61" t="s">
        <v>157</v>
      </c>
      <c r="E88" s="61" t="s">
        <v>27</v>
      </c>
      <c r="F88" s="61" t="s">
        <v>11</v>
      </c>
      <c r="G88" s="49"/>
      <c r="H88" s="52">
        <v>80</v>
      </c>
    </row>
    <row r="89" spans="1:8" s="3" customFormat="1" ht="15.75">
      <c r="A89" s="60" t="s">
        <v>216</v>
      </c>
      <c r="B89" s="54" t="s">
        <v>168</v>
      </c>
      <c r="C89" s="60" t="s">
        <v>209</v>
      </c>
      <c r="D89" s="60" t="s">
        <v>158</v>
      </c>
      <c r="E89" s="60" t="s">
        <v>27</v>
      </c>
      <c r="F89" s="60" t="s">
        <v>11</v>
      </c>
      <c r="G89" s="53"/>
      <c r="H89" s="64">
        <v>80</v>
      </c>
    </row>
    <row r="90" spans="1:8" s="3" customFormat="1" ht="31.5">
      <c r="A90" s="43"/>
      <c r="B90" s="55" t="s">
        <v>217</v>
      </c>
      <c r="C90" s="43" t="s">
        <v>209</v>
      </c>
      <c r="D90" s="43" t="s">
        <v>158</v>
      </c>
      <c r="E90" s="87" t="s">
        <v>159</v>
      </c>
      <c r="F90" s="43" t="s">
        <v>90</v>
      </c>
      <c r="G90" s="39"/>
      <c r="H90" s="57">
        <v>80</v>
      </c>
    </row>
    <row r="91" spans="1:8" s="3" customFormat="1" ht="21" customHeight="1">
      <c r="A91" s="61" t="s">
        <v>220</v>
      </c>
      <c r="B91" s="65" t="s">
        <v>77</v>
      </c>
      <c r="C91" s="61" t="s">
        <v>11</v>
      </c>
      <c r="D91" s="61" t="s">
        <v>44</v>
      </c>
      <c r="E91" s="61" t="s">
        <v>27</v>
      </c>
      <c r="F91" s="61" t="s">
        <v>11</v>
      </c>
      <c r="G91" s="49" t="s">
        <v>11</v>
      </c>
      <c r="H91" s="52">
        <f>H92+H105+H107</f>
        <v>6538.1</v>
      </c>
    </row>
    <row r="92" spans="1:8" s="3" customFormat="1" ht="32.25" customHeight="1">
      <c r="A92" s="60" t="s">
        <v>139</v>
      </c>
      <c r="B92" s="76" t="s">
        <v>78</v>
      </c>
      <c r="C92" s="60" t="s">
        <v>209</v>
      </c>
      <c r="D92" s="60" t="s">
        <v>45</v>
      </c>
      <c r="E92" s="60" t="s">
        <v>27</v>
      </c>
      <c r="F92" s="60" t="s">
        <v>11</v>
      </c>
      <c r="G92" s="53" t="s">
        <v>11</v>
      </c>
      <c r="H92" s="64">
        <f>H93+H95+H97+H98+H99</f>
        <v>5550</v>
      </c>
    </row>
    <row r="93" spans="1:8" s="3" customFormat="1" ht="18" customHeight="1">
      <c r="A93" s="60"/>
      <c r="B93" s="77" t="s">
        <v>181</v>
      </c>
      <c r="C93" s="43" t="s">
        <v>209</v>
      </c>
      <c r="D93" s="43" t="s">
        <v>45</v>
      </c>
      <c r="E93" s="43" t="s">
        <v>106</v>
      </c>
      <c r="F93" s="43" t="s">
        <v>107</v>
      </c>
      <c r="G93" s="39"/>
      <c r="H93" s="57">
        <v>4542</v>
      </c>
    </row>
    <row r="94" spans="1:8" s="3" customFormat="1" ht="14.25" customHeight="1">
      <c r="A94" s="43"/>
      <c r="B94" s="75" t="s">
        <v>182</v>
      </c>
      <c r="C94" s="78" t="s">
        <v>209</v>
      </c>
      <c r="D94" s="78" t="s">
        <v>45</v>
      </c>
      <c r="E94" s="78" t="s">
        <v>106</v>
      </c>
      <c r="F94" s="78" t="s">
        <v>107</v>
      </c>
      <c r="G94" s="79" t="s">
        <v>60</v>
      </c>
      <c r="H94" s="86">
        <v>380</v>
      </c>
    </row>
    <row r="95" spans="1:8" s="3" customFormat="1" ht="47.25">
      <c r="A95" s="43"/>
      <c r="B95" s="55" t="s">
        <v>183</v>
      </c>
      <c r="C95" s="43" t="s">
        <v>209</v>
      </c>
      <c r="D95" s="43" t="s">
        <v>45</v>
      </c>
      <c r="E95" s="43" t="s">
        <v>113</v>
      </c>
      <c r="F95" s="43" t="s">
        <v>107</v>
      </c>
      <c r="G95" s="39" t="s">
        <v>21</v>
      </c>
      <c r="H95" s="80">
        <v>105</v>
      </c>
    </row>
    <row r="96" spans="1:8" s="3" customFormat="1" ht="49.5" customHeight="1">
      <c r="A96" s="43"/>
      <c r="B96" s="75" t="s">
        <v>184</v>
      </c>
      <c r="C96" s="68" t="s">
        <v>209</v>
      </c>
      <c r="D96" s="68" t="s">
        <v>45</v>
      </c>
      <c r="E96" s="68" t="s">
        <v>113</v>
      </c>
      <c r="F96" s="68" t="s">
        <v>107</v>
      </c>
      <c r="G96" s="69" t="s">
        <v>21</v>
      </c>
      <c r="H96" s="86">
        <v>105</v>
      </c>
    </row>
    <row r="97" spans="1:8" s="3" customFormat="1" ht="50.25" customHeight="1">
      <c r="A97" s="43"/>
      <c r="B97" s="55" t="s">
        <v>231</v>
      </c>
      <c r="C97" s="43" t="s">
        <v>209</v>
      </c>
      <c r="D97" s="43" t="s">
        <v>45</v>
      </c>
      <c r="E97" s="87" t="s">
        <v>163</v>
      </c>
      <c r="F97" s="43" t="s">
        <v>107</v>
      </c>
      <c r="G97" s="39"/>
      <c r="H97" s="80">
        <v>300</v>
      </c>
    </row>
    <row r="98" spans="1:8" s="3" customFormat="1" ht="35.25" customHeight="1">
      <c r="A98" s="43"/>
      <c r="B98" s="55" t="s">
        <v>229</v>
      </c>
      <c r="C98" s="43" t="s">
        <v>209</v>
      </c>
      <c r="D98" s="43" t="s">
        <v>45</v>
      </c>
      <c r="E98" s="87" t="s">
        <v>164</v>
      </c>
      <c r="F98" s="43" t="s">
        <v>107</v>
      </c>
      <c r="G98" s="39" t="s">
        <v>72</v>
      </c>
      <c r="H98" s="80">
        <v>12</v>
      </c>
    </row>
    <row r="99" spans="1:8" s="3" customFormat="1" ht="15.75">
      <c r="A99" s="60" t="s">
        <v>221</v>
      </c>
      <c r="B99" s="54" t="s">
        <v>8</v>
      </c>
      <c r="C99" s="60" t="s">
        <v>209</v>
      </c>
      <c r="D99" s="60" t="s">
        <v>45</v>
      </c>
      <c r="E99" s="60" t="s">
        <v>27</v>
      </c>
      <c r="F99" s="60" t="s">
        <v>11</v>
      </c>
      <c r="G99" s="53" t="s">
        <v>11</v>
      </c>
      <c r="H99" s="64">
        <f>H100+H102+H104</f>
        <v>591</v>
      </c>
    </row>
    <row r="100" spans="1:8" s="3" customFormat="1" ht="15.75">
      <c r="A100" s="60"/>
      <c r="B100" s="77" t="s">
        <v>181</v>
      </c>
      <c r="C100" s="43" t="s">
        <v>209</v>
      </c>
      <c r="D100" s="43" t="s">
        <v>45</v>
      </c>
      <c r="E100" s="43" t="s">
        <v>108</v>
      </c>
      <c r="F100" s="43" t="s">
        <v>107</v>
      </c>
      <c r="G100" s="39"/>
      <c r="H100" s="57">
        <v>465</v>
      </c>
    </row>
    <row r="101" spans="1:8" s="3" customFormat="1" ht="14.25" customHeight="1">
      <c r="A101" s="43"/>
      <c r="B101" s="75" t="s">
        <v>182</v>
      </c>
      <c r="C101" s="68" t="s">
        <v>209</v>
      </c>
      <c r="D101" s="68" t="s">
        <v>45</v>
      </c>
      <c r="E101" s="68" t="s">
        <v>108</v>
      </c>
      <c r="F101" s="68" t="s">
        <v>107</v>
      </c>
      <c r="G101" s="69" t="s">
        <v>60</v>
      </c>
      <c r="H101" s="86">
        <v>44</v>
      </c>
    </row>
    <row r="102" spans="1:8" s="3" customFormat="1" ht="47.25">
      <c r="A102" s="43"/>
      <c r="B102" s="55" t="s">
        <v>183</v>
      </c>
      <c r="C102" s="43" t="s">
        <v>209</v>
      </c>
      <c r="D102" s="43" t="s">
        <v>45</v>
      </c>
      <c r="E102" s="43" t="s">
        <v>113</v>
      </c>
      <c r="F102" s="43" t="s">
        <v>107</v>
      </c>
      <c r="G102" s="39" t="s">
        <v>21</v>
      </c>
      <c r="H102" s="80">
        <v>26</v>
      </c>
    </row>
    <row r="103" spans="1:8" s="3" customFormat="1" ht="47.25" customHeight="1">
      <c r="A103" s="43"/>
      <c r="B103" s="75" t="s">
        <v>185</v>
      </c>
      <c r="C103" s="68" t="s">
        <v>209</v>
      </c>
      <c r="D103" s="68" t="s">
        <v>45</v>
      </c>
      <c r="E103" s="68" t="s">
        <v>113</v>
      </c>
      <c r="F103" s="68" t="s">
        <v>107</v>
      </c>
      <c r="G103" s="69" t="s">
        <v>21</v>
      </c>
      <c r="H103" s="86">
        <v>26</v>
      </c>
    </row>
    <row r="104" spans="1:8" s="4" customFormat="1" ht="48" customHeight="1">
      <c r="A104" s="61"/>
      <c r="B104" s="55" t="s">
        <v>231</v>
      </c>
      <c r="C104" s="43" t="s">
        <v>209</v>
      </c>
      <c r="D104" s="43" t="s">
        <v>45</v>
      </c>
      <c r="E104" s="87" t="s">
        <v>163</v>
      </c>
      <c r="F104" s="43" t="s">
        <v>107</v>
      </c>
      <c r="G104" s="39"/>
      <c r="H104" s="57">
        <v>100</v>
      </c>
    </row>
    <row r="105" spans="1:8" s="4" customFormat="1" ht="20.25" customHeight="1">
      <c r="A105" s="60" t="s">
        <v>222</v>
      </c>
      <c r="B105" s="54" t="s">
        <v>187</v>
      </c>
      <c r="C105" s="60" t="s">
        <v>209</v>
      </c>
      <c r="D105" s="60" t="s">
        <v>155</v>
      </c>
      <c r="E105" s="60" t="s">
        <v>27</v>
      </c>
      <c r="F105" s="60" t="s">
        <v>11</v>
      </c>
      <c r="G105" s="53"/>
      <c r="H105" s="64">
        <v>150</v>
      </c>
    </row>
    <row r="106" spans="1:8" s="4" customFormat="1" ht="32.25" customHeight="1">
      <c r="A106" s="60"/>
      <c r="B106" s="55" t="s">
        <v>186</v>
      </c>
      <c r="C106" s="43" t="s">
        <v>209</v>
      </c>
      <c r="D106" s="43" t="s">
        <v>155</v>
      </c>
      <c r="E106" s="43" t="s">
        <v>218</v>
      </c>
      <c r="F106" s="43" t="s">
        <v>90</v>
      </c>
      <c r="G106" s="39"/>
      <c r="H106" s="57">
        <v>150</v>
      </c>
    </row>
    <row r="107" spans="1:8" s="3" customFormat="1" ht="18.75" customHeight="1">
      <c r="A107" s="60" t="s">
        <v>223</v>
      </c>
      <c r="B107" s="54" t="s">
        <v>188</v>
      </c>
      <c r="C107" s="60" t="s">
        <v>209</v>
      </c>
      <c r="D107" s="60" t="s">
        <v>46</v>
      </c>
      <c r="E107" s="60" t="s">
        <v>27</v>
      </c>
      <c r="F107" s="60" t="s">
        <v>11</v>
      </c>
      <c r="G107" s="53" t="s">
        <v>11</v>
      </c>
      <c r="H107" s="64">
        <f>H108</f>
        <v>838.1</v>
      </c>
    </row>
    <row r="108" spans="1:8" s="3" customFormat="1" ht="31.5" customHeight="1">
      <c r="A108" s="60"/>
      <c r="B108" s="55" t="s">
        <v>227</v>
      </c>
      <c r="C108" s="43" t="s">
        <v>209</v>
      </c>
      <c r="D108" s="43" t="s">
        <v>46</v>
      </c>
      <c r="E108" s="43" t="s">
        <v>109</v>
      </c>
      <c r="F108" s="43" t="s">
        <v>107</v>
      </c>
      <c r="G108" s="39"/>
      <c r="H108" s="57">
        <v>838.1</v>
      </c>
    </row>
    <row r="109" spans="1:8" s="3" customFormat="1" ht="14.25" customHeight="1" hidden="1">
      <c r="A109" s="43"/>
      <c r="B109" s="55" t="s">
        <v>92</v>
      </c>
      <c r="C109" s="43" t="s">
        <v>14</v>
      </c>
      <c r="D109" s="43" t="s">
        <v>46</v>
      </c>
      <c r="E109" s="43" t="s">
        <v>109</v>
      </c>
      <c r="F109" s="43" t="s">
        <v>107</v>
      </c>
      <c r="G109" s="39" t="s">
        <v>61</v>
      </c>
      <c r="H109" s="57">
        <v>57.3</v>
      </c>
    </row>
    <row r="110" spans="1:8" s="3" customFormat="1" ht="14.25" customHeight="1" hidden="1">
      <c r="A110" s="43"/>
      <c r="B110" s="75" t="s">
        <v>122</v>
      </c>
      <c r="C110" s="68" t="s">
        <v>14</v>
      </c>
      <c r="D110" s="68" t="s">
        <v>46</v>
      </c>
      <c r="E110" s="68" t="s">
        <v>109</v>
      </c>
      <c r="F110" s="68" t="s">
        <v>107</v>
      </c>
      <c r="G110" s="69" t="s">
        <v>61</v>
      </c>
      <c r="H110" s="70">
        <v>2.9</v>
      </c>
    </row>
    <row r="111" spans="1:8" s="3" customFormat="1" ht="15.75" hidden="1">
      <c r="A111" s="43"/>
      <c r="B111" s="55" t="s">
        <v>63</v>
      </c>
      <c r="C111" s="43" t="s">
        <v>14</v>
      </c>
      <c r="D111" s="43" t="s">
        <v>46</v>
      </c>
      <c r="E111" s="43" t="s">
        <v>109</v>
      </c>
      <c r="F111" s="43" t="s">
        <v>107</v>
      </c>
      <c r="G111" s="39" t="s">
        <v>66</v>
      </c>
      <c r="H111" s="57">
        <v>24.5</v>
      </c>
    </row>
    <row r="112" spans="1:8" s="3" customFormat="1" ht="15.75" hidden="1">
      <c r="A112" s="43"/>
      <c r="B112" s="55" t="s">
        <v>69</v>
      </c>
      <c r="C112" s="43" t="s">
        <v>14</v>
      </c>
      <c r="D112" s="43" t="s">
        <v>46</v>
      </c>
      <c r="E112" s="43" t="s">
        <v>109</v>
      </c>
      <c r="F112" s="43" t="s">
        <v>107</v>
      </c>
      <c r="G112" s="39" t="s">
        <v>70</v>
      </c>
      <c r="H112" s="57">
        <v>31.6</v>
      </c>
    </row>
    <row r="113" spans="1:8" s="3" customFormat="1" ht="15.75" hidden="1">
      <c r="A113" s="43"/>
      <c r="B113" s="55" t="s">
        <v>93</v>
      </c>
      <c r="C113" s="43" t="s">
        <v>14</v>
      </c>
      <c r="D113" s="43" t="s">
        <v>46</v>
      </c>
      <c r="E113" s="43" t="s">
        <v>109</v>
      </c>
      <c r="F113" s="43" t="s">
        <v>107</v>
      </c>
      <c r="G113" s="39" t="s">
        <v>71</v>
      </c>
      <c r="H113" s="57">
        <v>52.3</v>
      </c>
    </row>
    <row r="114" spans="1:8" s="3" customFormat="1" ht="13.5" customHeight="1" hidden="1">
      <c r="A114" s="43"/>
      <c r="B114" s="55" t="s">
        <v>94</v>
      </c>
      <c r="C114" s="43" t="s">
        <v>14</v>
      </c>
      <c r="D114" s="43" t="s">
        <v>46</v>
      </c>
      <c r="E114" s="43" t="s">
        <v>109</v>
      </c>
      <c r="F114" s="43" t="s">
        <v>107</v>
      </c>
      <c r="G114" s="39" t="s">
        <v>72</v>
      </c>
      <c r="H114" s="57">
        <v>32.6</v>
      </c>
    </row>
    <row r="115" spans="1:8" s="3" customFormat="1" ht="13.5" customHeight="1" hidden="1">
      <c r="A115" s="43"/>
      <c r="B115" s="55" t="s">
        <v>73</v>
      </c>
      <c r="C115" s="43" t="s">
        <v>14</v>
      </c>
      <c r="D115" s="43" t="s">
        <v>46</v>
      </c>
      <c r="E115" s="43" t="s">
        <v>109</v>
      </c>
      <c r="F115" s="43" t="s">
        <v>107</v>
      </c>
      <c r="G115" s="39" t="s">
        <v>15</v>
      </c>
      <c r="H115" s="57">
        <v>2.6</v>
      </c>
    </row>
    <row r="116" spans="1:8" s="3" customFormat="1" ht="13.5" customHeight="1" hidden="1">
      <c r="A116" s="43"/>
      <c r="B116" s="55" t="s">
        <v>64</v>
      </c>
      <c r="C116" s="43" t="s">
        <v>14</v>
      </c>
      <c r="D116" s="43" t="s">
        <v>46</v>
      </c>
      <c r="E116" s="43" t="s">
        <v>109</v>
      </c>
      <c r="F116" s="43" t="s">
        <v>107</v>
      </c>
      <c r="G116" s="39" t="s">
        <v>67</v>
      </c>
      <c r="H116" s="57">
        <v>32</v>
      </c>
    </row>
    <row r="117" spans="1:8" s="3" customFormat="1" ht="15.75" hidden="1">
      <c r="A117" s="43"/>
      <c r="B117" s="55" t="s">
        <v>65</v>
      </c>
      <c r="C117" s="43" t="s">
        <v>14</v>
      </c>
      <c r="D117" s="43" t="s">
        <v>46</v>
      </c>
      <c r="E117" s="43" t="s">
        <v>109</v>
      </c>
      <c r="F117" s="43" t="s">
        <v>107</v>
      </c>
      <c r="G117" s="39" t="s">
        <v>68</v>
      </c>
      <c r="H117" s="57">
        <v>190</v>
      </c>
    </row>
    <row r="118" spans="1:8" s="3" customFormat="1" ht="15.75">
      <c r="A118" s="61" t="s">
        <v>224</v>
      </c>
      <c r="B118" s="81" t="s">
        <v>169</v>
      </c>
      <c r="C118" s="61" t="s">
        <v>11</v>
      </c>
      <c r="D118" s="61" t="s">
        <v>47</v>
      </c>
      <c r="E118" s="61" t="s">
        <v>27</v>
      </c>
      <c r="F118" s="61" t="s">
        <v>11</v>
      </c>
      <c r="G118" s="49" t="s">
        <v>11</v>
      </c>
      <c r="H118" s="52">
        <f>H120</f>
        <v>598</v>
      </c>
    </row>
    <row r="119" spans="1:8" s="3" customFormat="1" ht="15.75">
      <c r="A119" s="60" t="s">
        <v>140</v>
      </c>
      <c r="B119" s="66" t="s">
        <v>170</v>
      </c>
      <c r="C119" s="60" t="s">
        <v>11</v>
      </c>
      <c r="D119" s="60" t="s">
        <v>111</v>
      </c>
      <c r="E119" s="60" t="s">
        <v>27</v>
      </c>
      <c r="F119" s="60" t="s">
        <v>11</v>
      </c>
      <c r="G119" s="53"/>
      <c r="H119" s="64">
        <v>598</v>
      </c>
    </row>
    <row r="120" spans="1:8" s="3" customFormat="1" ht="31.5">
      <c r="A120" s="43"/>
      <c r="B120" s="55" t="s">
        <v>189</v>
      </c>
      <c r="C120" s="43" t="s">
        <v>209</v>
      </c>
      <c r="D120" s="43" t="s">
        <v>111</v>
      </c>
      <c r="E120" s="43" t="s">
        <v>110</v>
      </c>
      <c r="F120" s="43" t="s">
        <v>107</v>
      </c>
      <c r="G120" s="39" t="s">
        <v>11</v>
      </c>
      <c r="H120" s="80">
        <v>598</v>
      </c>
    </row>
    <row r="121" spans="1:8" s="3" customFormat="1" ht="15.75" hidden="1">
      <c r="A121" s="43"/>
      <c r="B121" s="55" t="s">
        <v>59</v>
      </c>
      <c r="C121" s="43" t="s">
        <v>209</v>
      </c>
      <c r="D121" s="43" t="s">
        <v>111</v>
      </c>
      <c r="E121" s="43" t="s">
        <v>110</v>
      </c>
      <c r="F121" s="43" t="s">
        <v>107</v>
      </c>
      <c r="G121" s="39" t="s">
        <v>60</v>
      </c>
      <c r="H121" s="57">
        <v>242.7</v>
      </c>
    </row>
    <row r="122" spans="1:8" s="3" customFormat="1" ht="18.75" customHeight="1">
      <c r="A122" s="43"/>
      <c r="B122" s="75" t="s">
        <v>182</v>
      </c>
      <c r="C122" s="68" t="s">
        <v>209</v>
      </c>
      <c r="D122" s="68" t="s">
        <v>111</v>
      </c>
      <c r="E122" s="68" t="s">
        <v>110</v>
      </c>
      <c r="F122" s="68" t="s">
        <v>107</v>
      </c>
      <c r="G122" s="69" t="s">
        <v>60</v>
      </c>
      <c r="H122" s="86">
        <v>59</v>
      </c>
    </row>
    <row r="123" spans="1:8" s="3" customFormat="1" ht="15.75">
      <c r="A123" s="61" t="s">
        <v>141</v>
      </c>
      <c r="B123" s="65" t="s">
        <v>48</v>
      </c>
      <c r="C123" s="61" t="s">
        <v>11</v>
      </c>
      <c r="D123" s="61" t="s">
        <v>17</v>
      </c>
      <c r="E123" s="61" t="s">
        <v>27</v>
      </c>
      <c r="F123" s="61" t="s">
        <v>11</v>
      </c>
      <c r="G123" s="49" t="s">
        <v>11</v>
      </c>
      <c r="H123" s="52">
        <f>H124+H126</f>
        <v>195.3</v>
      </c>
    </row>
    <row r="124" spans="1:8" s="4" customFormat="1" ht="15.75">
      <c r="A124" s="60" t="s">
        <v>142</v>
      </c>
      <c r="B124" s="82" t="s">
        <v>49</v>
      </c>
      <c r="C124" s="60" t="s">
        <v>209</v>
      </c>
      <c r="D124" s="60" t="s">
        <v>16</v>
      </c>
      <c r="E124" s="60" t="s">
        <v>27</v>
      </c>
      <c r="F124" s="60" t="s">
        <v>11</v>
      </c>
      <c r="G124" s="53" t="s">
        <v>11</v>
      </c>
      <c r="H124" s="64">
        <v>100</v>
      </c>
    </row>
    <row r="125" spans="1:8" s="3" customFormat="1" ht="30" customHeight="1">
      <c r="A125" s="43"/>
      <c r="B125" s="55" t="s">
        <v>79</v>
      </c>
      <c r="C125" s="43" t="s">
        <v>209</v>
      </c>
      <c r="D125" s="43" t="s">
        <v>16</v>
      </c>
      <c r="E125" s="43" t="s">
        <v>112</v>
      </c>
      <c r="F125" s="43" t="s">
        <v>29</v>
      </c>
      <c r="G125" s="39" t="s">
        <v>80</v>
      </c>
      <c r="H125" s="57">
        <v>100</v>
      </c>
    </row>
    <row r="126" spans="1:8" s="3" customFormat="1" ht="15.75">
      <c r="A126" s="60" t="s">
        <v>225</v>
      </c>
      <c r="B126" s="54" t="s">
        <v>81</v>
      </c>
      <c r="C126" s="60" t="s">
        <v>209</v>
      </c>
      <c r="D126" s="60" t="s">
        <v>50</v>
      </c>
      <c r="E126" s="60" t="s">
        <v>27</v>
      </c>
      <c r="F126" s="60" t="s">
        <v>11</v>
      </c>
      <c r="G126" s="53" t="s">
        <v>11</v>
      </c>
      <c r="H126" s="64">
        <f>H127+H129+H130</f>
        <v>95.3</v>
      </c>
    </row>
    <row r="127" spans="1:8" s="3" customFormat="1" ht="47.25">
      <c r="A127" s="43"/>
      <c r="B127" s="55" t="s">
        <v>183</v>
      </c>
      <c r="C127" s="43" t="s">
        <v>209</v>
      </c>
      <c r="D127" s="43" t="s">
        <v>50</v>
      </c>
      <c r="E127" s="43" t="s">
        <v>113</v>
      </c>
      <c r="F127" s="43" t="s">
        <v>29</v>
      </c>
      <c r="G127" s="39" t="s">
        <v>80</v>
      </c>
      <c r="H127" s="57">
        <v>22</v>
      </c>
    </row>
    <row r="128" spans="1:8" s="3" customFormat="1" ht="49.5" customHeight="1">
      <c r="A128" s="43"/>
      <c r="B128" s="75" t="s">
        <v>185</v>
      </c>
      <c r="C128" s="68" t="s">
        <v>209</v>
      </c>
      <c r="D128" s="68" t="s">
        <v>50</v>
      </c>
      <c r="E128" s="68" t="s">
        <v>113</v>
      </c>
      <c r="F128" s="68" t="s">
        <v>29</v>
      </c>
      <c r="G128" s="69"/>
      <c r="H128" s="70">
        <v>22</v>
      </c>
    </row>
    <row r="129" spans="1:8" s="3" customFormat="1" ht="31.5">
      <c r="A129" s="43"/>
      <c r="B129" s="55" t="s">
        <v>219</v>
      </c>
      <c r="C129" s="43" t="s">
        <v>209</v>
      </c>
      <c r="D129" s="43" t="s">
        <v>50</v>
      </c>
      <c r="E129" s="43" t="s">
        <v>165</v>
      </c>
      <c r="F129" s="43" t="s">
        <v>29</v>
      </c>
      <c r="G129" s="39"/>
      <c r="H129" s="57">
        <v>30.3</v>
      </c>
    </row>
    <row r="130" spans="1:8" s="3" customFormat="1" ht="31.5">
      <c r="A130" s="43"/>
      <c r="B130" s="55" t="s">
        <v>219</v>
      </c>
      <c r="C130" s="43" t="s">
        <v>209</v>
      </c>
      <c r="D130" s="43" t="s">
        <v>50</v>
      </c>
      <c r="E130" s="43" t="s">
        <v>165</v>
      </c>
      <c r="F130" s="43" t="s">
        <v>90</v>
      </c>
      <c r="G130" s="39"/>
      <c r="H130" s="57">
        <v>43</v>
      </c>
    </row>
    <row r="131" spans="1:8" s="3" customFormat="1" ht="15.75">
      <c r="A131" s="61" t="s">
        <v>226</v>
      </c>
      <c r="B131" s="65" t="s">
        <v>144</v>
      </c>
      <c r="C131" s="61" t="s">
        <v>11</v>
      </c>
      <c r="D131" s="61" t="s">
        <v>143</v>
      </c>
      <c r="E131" s="61" t="s">
        <v>27</v>
      </c>
      <c r="F131" s="61" t="s">
        <v>11</v>
      </c>
      <c r="G131" s="49"/>
      <c r="H131" s="52">
        <f>H132</f>
        <v>2</v>
      </c>
    </row>
    <row r="132" spans="1:8" s="3" customFormat="1" ht="48.75" customHeight="1" thickBot="1">
      <c r="A132" s="43"/>
      <c r="B132" s="55" t="s">
        <v>166</v>
      </c>
      <c r="C132" s="43" t="s">
        <v>209</v>
      </c>
      <c r="D132" s="43" t="s">
        <v>150</v>
      </c>
      <c r="E132" s="43" t="s">
        <v>151</v>
      </c>
      <c r="F132" s="43" t="s">
        <v>152</v>
      </c>
      <c r="G132" s="39"/>
      <c r="H132" s="57">
        <v>2</v>
      </c>
    </row>
    <row r="133" spans="1:8" s="3" customFormat="1" ht="16.5" thickBot="1">
      <c r="A133" s="83"/>
      <c r="B133" s="84" t="s">
        <v>82</v>
      </c>
      <c r="C133" s="83"/>
      <c r="D133" s="83"/>
      <c r="E133" s="83"/>
      <c r="F133" s="83"/>
      <c r="G133" s="83"/>
      <c r="H133" s="105">
        <f>H11</f>
        <v>25361.899999999998</v>
      </c>
    </row>
    <row r="134" spans="1:8" s="3" customFormat="1" ht="15.75">
      <c r="A134" s="43"/>
      <c r="B134" s="55"/>
      <c r="C134" s="43"/>
      <c r="D134" s="43"/>
      <c r="E134" s="43"/>
      <c r="F134" s="43"/>
      <c r="G134" s="39"/>
      <c r="H134" s="85"/>
    </row>
    <row r="135" spans="1:8" s="3" customFormat="1" ht="15.75">
      <c r="A135" s="43"/>
      <c r="B135" s="106"/>
      <c r="C135" s="43"/>
      <c r="D135" s="43"/>
      <c r="E135" s="43"/>
      <c r="F135" s="43"/>
      <c r="G135" s="44"/>
      <c r="H135" s="85"/>
    </row>
    <row r="136" spans="1:8" s="3" customFormat="1" ht="27" customHeight="1">
      <c r="A136" s="9"/>
      <c r="B136" s="107"/>
      <c r="C136" s="9"/>
      <c r="D136" s="9"/>
      <c r="E136" s="9"/>
      <c r="F136" s="9"/>
      <c r="G136" s="11"/>
      <c r="H136" s="18"/>
    </row>
    <row r="137" spans="1:8" s="3" customFormat="1" ht="27.75" customHeight="1">
      <c r="A137" s="9"/>
      <c r="B137" s="20"/>
      <c r="C137" s="9"/>
      <c r="D137" s="9"/>
      <c r="E137" s="9"/>
      <c r="F137" s="9"/>
      <c r="G137" s="11"/>
      <c r="H137" s="18"/>
    </row>
    <row r="138" spans="1:8" s="3" customFormat="1" ht="13.5" customHeight="1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12.75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1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3.5" customHeight="1">
      <c r="A147" s="9"/>
      <c r="B147" s="20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24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24"/>
      <c r="C150" s="9"/>
      <c r="D150" s="9"/>
      <c r="E150" s="9"/>
      <c r="F150" s="9"/>
      <c r="G150" s="11"/>
      <c r="H150" s="19"/>
    </row>
    <row r="151" spans="1:8" s="3" customFormat="1" ht="12.75">
      <c r="A151" s="9"/>
      <c r="B151" s="15"/>
      <c r="C151" s="9"/>
      <c r="D151" s="9"/>
      <c r="E151" s="9"/>
      <c r="F151" s="9"/>
      <c r="G151" s="11"/>
      <c r="H151" s="19"/>
    </row>
    <row r="152" spans="1:8" s="4" customFormat="1" ht="12.75">
      <c r="A152" s="14"/>
      <c r="B152" s="23"/>
      <c r="C152" s="14"/>
      <c r="D152" s="14"/>
      <c r="E152" s="14"/>
      <c r="F152" s="14"/>
      <c r="G152" s="16"/>
      <c r="H152" s="22"/>
    </row>
    <row r="153" spans="1:8" s="3" customFormat="1" ht="12.75">
      <c r="A153" s="9"/>
      <c r="B153" s="25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6"/>
      <c r="C154" s="9"/>
      <c r="D154" s="9"/>
      <c r="E154" s="9"/>
      <c r="F154" s="9"/>
      <c r="G154" s="11"/>
      <c r="H154" s="19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27"/>
      <c r="C156" s="9"/>
      <c r="D156" s="9"/>
      <c r="E156" s="9"/>
      <c r="F156" s="9"/>
      <c r="G156" s="11"/>
      <c r="H156" s="18"/>
    </row>
    <row r="157" spans="1:8" s="3" customFormat="1" ht="37.5" customHeight="1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9"/>
    </row>
    <row r="159" spans="1:8" s="3" customFormat="1" ht="12.75">
      <c r="A159" s="9"/>
      <c r="B159" s="13"/>
      <c r="C159" s="9"/>
      <c r="D159" s="9"/>
      <c r="E159" s="9"/>
      <c r="F159" s="9"/>
      <c r="G159" s="11"/>
      <c r="H159" s="18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0"/>
      <c r="C162" s="9"/>
      <c r="D162" s="9"/>
      <c r="E162" s="9"/>
      <c r="F162" s="9"/>
      <c r="G162" s="11"/>
      <c r="H162" s="18"/>
    </row>
    <row r="163" spans="1:8" s="3" customFormat="1" ht="12" customHeight="1">
      <c r="A163" s="9"/>
      <c r="B163" s="13"/>
      <c r="C163" s="9"/>
      <c r="D163" s="9"/>
      <c r="E163" s="9"/>
      <c r="F163" s="9"/>
      <c r="G163" s="11"/>
      <c r="H163" s="19"/>
    </row>
    <row r="164" spans="1:8" s="3" customFormat="1" ht="12.75">
      <c r="A164" s="9"/>
      <c r="B164" s="20"/>
      <c r="C164" s="9"/>
      <c r="D164" s="9"/>
      <c r="E164" s="9"/>
      <c r="F164" s="9"/>
      <c r="G164" s="11"/>
      <c r="H164" s="19"/>
    </row>
    <row r="165" spans="1:8" s="3" customFormat="1" ht="12" customHeight="1">
      <c r="A165" s="9"/>
      <c r="B165" s="20"/>
      <c r="C165" s="9"/>
      <c r="D165" s="9"/>
      <c r="E165" s="9"/>
      <c r="F165" s="9"/>
      <c r="G165" s="11"/>
      <c r="H165" s="19"/>
    </row>
    <row r="166" spans="1:8" s="3" customFormat="1" ht="12.75">
      <c r="A166" s="9"/>
      <c r="B166" s="20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13"/>
      <c r="C169" s="9"/>
      <c r="D169" s="9"/>
      <c r="E169" s="9"/>
      <c r="F169" s="9"/>
      <c r="G169" s="11"/>
      <c r="H169" s="19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.75">
      <c r="A171" s="9"/>
      <c r="B171" s="21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" customHeight="1">
      <c r="A173" s="9"/>
      <c r="B173" s="13"/>
      <c r="C173" s="9"/>
      <c r="D173" s="9"/>
      <c r="E173" s="9"/>
      <c r="F173" s="9"/>
      <c r="G173" s="11"/>
      <c r="H173" s="19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9"/>
    </row>
    <row r="175" spans="1:8" s="3" customFormat="1" ht="12.75">
      <c r="A175" s="9"/>
      <c r="B175" s="13"/>
      <c r="C175" s="9"/>
      <c r="D175" s="9"/>
      <c r="E175" s="9"/>
      <c r="F175" s="9"/>
      <c r="G175" s="11"/>
      <c r="H175" s="18"/>
    </row>
    <row r="176" spans="1:8" s="3" customFormat="1" ht="12.75">
      <c r="A176" s="9"/>
      <c r="B176" s="20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24"/>
      <c r="C178" s="9"/>
      <c r="D178" s="9"/>
      <c r="E178" s="9"/>
      <c r="F178" s="9"/>
      <c r="G178" s="11"/>
      <c r="H178" s="18"/>
    </row>
    <row r="179" spans="1:8" s="3" customFormat="1" ht="12.75">
      <c r="A179" s="9"/>
      <c r="B179" s="24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15"/>
      <c r="C180" s="9"/>
      <c r="D180" s="9"/>
      <c r="E180" s="9"/>
      <c r="F180" s="9"/>
      <c r="G180" s="11"/>
      <c r="H180" s="18"/>
    </row>
    <row r="181" spans="1:8" s="4" customFormat="1" ht="12.75">
      <c r="A181" s="14"/>
      <c r="B181" s="23"/>
      <c r="C181" s="14"/>
      <c r="D181" s="14"/>
      <c r="E181" s="14"/>
      <c r="F181" s="14"/>
      <c r="G181" s="16"/>
      <c r="H181" s="22"/>
    </row>
    <row r="182" spans="1:8" s="3" customFormat="1" ht="12.75">
      <c r="A182" s="9"/>
      <c r="B182" s="25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6"/>
      <c r="C183" s="9"/>
      <c r="D183" s="9"/>
      <c r="E183" s="9"/>
      <c r="F183" s="9"/>
      <c r="G183" s="11"/>
      <c r="H183" s="19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7"/>
      <c r="C185" s="9"/>
      <c r="D185" s="9"/>
      <c r="E185" s="9"/>
      <c r="F185" s="9"/>
      <c r="G185" s="11"/>
      <c r="H185" s="18"/>
    </row>
    <row r="186" spans="1:8" s="3" customFormat="1" ht="36.75" customHeight="1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13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13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7"/>
      <c r="C190" s="9"/>
      <c r="D190" s="9"/>
      <c r="E190" s="9"/>
      <c r="F190" s="9"/>
      <c r="G190" s="11"/>
      <c r="H190" s="18"/>
    </row>
    <row r="191" spans="1:8" s="3" customFormat="1" ht="38.25" customHeight="1">
      <c r="A191" s="9"/>
      <c r="B191" s="20"/>
      <c r="C191" s="9"/>
      <c r="D191" s="9"/>
      <c r="E191" s="9"/>
      <c r="F191" s="9"/>
      <c r="G191" s="11"/>
      <c r="H191" s="18"/>
    </row>
    <row r="192" spans="1:8" s="3" customFormat="1" ht="12" customHeight="1">
      <c r="A192" s="9"/>
      <c r="B192" s="13"/>
      <c r="C192" s="9"/>
      <c r="D192" s="9"/>
      <c r="E192" s="9"/>
      <c r="F192" s="9"/>
      <c r="G192" s="11"/>
      <c r="H192" s="19"/>
    </row>
    <row r="193" spans="1:8" s="3" customFormat="1" ht="12.75">
      <c r="A193" s="9"/>
      <c r="B193" s="20"/>
      <c r="C193" s="9"/>
      <c r="D193" s="9"/>
      <c r="E193" s="9"/>
      <c r="F193" s="9"/>
      <c r="G193" s="11"/>
      <c r="H193" s="18"/>
    </row>
    <row r="194" spans="1:8" s="3" customFormat="1" ht="12" customHeight="1">
      <c r="A194" s="9"/>
      <c r="B194" s="20"/>
      <c r="C194" s="9"/>
      <c r="D194" s="9"/>
      <c r="E194" s="9"/>
      <c r="F194" s="9"/>
      <c r="G194" s="11"/>
      <c r="H194" s="19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13"/>
      <c r="C197" s="9"/>
      <c r="D197" s="9"/>
      <c r="E197" s="9"/>
      <c r="F197" s="9"/>
      <c r="G197" s="11"/>
      <c r="H197" s="19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.75">
      <c r="A199" s="9"/>
      <c r="B199" s="21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0"/>
      <c r="C204" s="9"/>
      <c r="D204" s="9"/>
      <c r="E204" s="9"/>
      <c r="F204" s="9"/>
      <c r="G204" s="11"/>
      <c r="H204" s="18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24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24"/>
      <c r="C207" s="9"/>
      <c r="D207" s="9"/>
      <c r="E207" s="9"/>
      <c r="F207" s="9"/>
      <c r="G207" s="11"/>
      <c r="H207" s="19"/>
    </row>
    <row r="208" spans="1:8" s="3" customFormat="1" ht="12.75">
      <c r="A208" s="9"/>
      <c r="B208" s="15"/>
      <c r="C208" s="9"/>
      <c r="D208" s="9"/>
      <c r="E208" s="9"/>
      <c r="F208" s="9"/>
      <c r="G208" s="11"/>
      <c r="H208" s="19"/>
    </row>
    <row r="209" spans="1:8" s="4" customFormat="1" ht="12.75">
      <c r="A209" s="14"/>
      <c r="B209" s="23"/>
      <c r="C209" s="14"/>
      <c r="D209" s="14"/>
      <c r="E209" s="14"/>
      <c r="F209" s="14"/>
      <c r="G209" s="16"/>
      <c r="H209" s="22"/>
    </row>
    <row r="210" spans="1:8" s="3" customFormat="1" ht="12.75">
      <c r="A210" s="9"/>
      <c r="B210" s="25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6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27"/>
      <c r="C213" s="9"/>
      <c r="D213" s="9"/>
      <c r="E213" s="9"/>
      <c r="F213" s="9"/>
      <c r="G213" s="11"/>
      <c r="H213" s="18"/>
    </row>
    <row r="214" spans="1:8" s="3" customFormat="1" ht="37.5" customHeight="1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13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7"/>
      <c r="C218" s="9"/>
      <c r="D218" s="9"/>
      <c r="E218" s="9"/>
      <c r="F218" s="9"/>
      <c r="G218" s="11"/>
      <c r="H218" s="18"/>
    </row>
    <row r="219" spans="1:8" s="3" customFormat="1" ht="37.5" customHeight="1">
      <c r="A219" s="9"/>
      <c r="B219" s="20"/>
      <c r="C219" s="9"/>
      <c r="D219" s="9"/>
      <c r="E219" s="9"/>
      <c r="F219" s="9"/>
      <c r="G219" s="11"/>
      <c r="H219" s="18"/>
    </row>
    <row r="220" spans="1:8" s="3" customFormat="1" ht="18" customHeight="1">
      <c r="A220" s="9"/>
      <c r="B220" s="13"/>
      <c r="C220" s="9"/>
      <c r="D220" s="9"/>
      <c r="E220" s="9"/>
      <c r="F220" s="9"/>
      <c r="G220" s="11"/>
      <c r="H220" s="19"/>
    </row>
    <row r="221" spans="1:8" s="3" customFormat="1" ht="12.75">
      <c r="A221" s="9"/>
      <c r="B221" s="20"/>
      <c r="C221" s="9"/>
      <c r="D221" s="9"/>
      <c r="E221" s="9"/>
      <c r="F221" s="9"/>
      <c r="G221" s="11"/>
      <c r="H221" s="19"/>
    </row>
    <row r="222" spans="1:8" s="3" customFormat="1" ht="12" customHeight="1">
      <c r="A222" s="9"/>
      <c r="B222" s="20"/>
      <c r="C222" s="9"/>
      <c r="D222" s="9"/>
      <c r="E222" s="9"/>
      <c r="F222" s="9"/>
      <c r="G222" s="11"/>
      <c r="H222" s="19"/>
    </row>
    <row r="223" spans="1:8" s="3" customFormat="1" ht="12" customHeight="1">
      <c r="A223" s="9"/>
      <c r="B223" s="20"/>
      <c r="C223" s="9"/>
      <c r="D223" s="9"/>
      <c r="E223" s="9"/>
      <c r="F223" s="9"/>
      <c r="G223" s="11"/>
      <c r="H223" s="19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9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21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" customHeight="1">
      <c r="A230" s="9"/>
      <c r="B230" s="13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20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4" customFormat="1" ht="12.75">
      <c r="A238" s="14"/>
      <c r="B238" s="23"/>
      <c r="C238" s="14"/>
      <c r="D238" s="14"/>
      <c r="E238" s="14"/>
      <c r="F238" s="14"/>
      <c r="G238" s="16"/>
      <c r="H238" s="22"/>
    </row>
    <row r="239" spans="1:8" s="3" customFormat="1" ht="12.75">
      <c r="A239" s="9"/>
      <c r="B239" s="25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26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13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20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0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20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13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9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21"/>
      <c r="C254" s="9"/>
      <c r="D254" s="9"/>
      <c r="E254" s="9"/>
      <c r="F254" s="9"/>
      <c r="G254" s="11"/>
      <c r="H254" s="18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5" customHeight="1">
      <c r="A256" s="9"/>
      <c r="B256" s="13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24"/>
      <c r="C259" s="9"/>
      <c r="D259" s="9"/>
      <c r="E259" s="9"/>
      <c r="F259" s="9"/>
      <c r="G259" s="11"/>
      <c r="H259" s="18"/>
    </row>
    <row r="260" spans="1:8" s="3" customFormat="1" ht="12.75">
      <c r="A260" s="9"/>
      <c r="B260" s="24"/>
      <c r="C260" s="9"/>
      <c r="D260" s="9"/>
      <c r="E260" s="9"/>
      <c r="F260" s="9"/>
      <c r="G260" s="11"/>
      <c r="H260" s="19"/>
    </row>
    <row r="261" spans="1:8" s="3" customFormat="1" ht="12.75">
      <c r="A261" s="9"/>
      <c r="B261" s="15"/>
      <c r="C261" s="9"/>
      <c r="D261" s="9"/>
      <c r="E261" s="9"/>
      <c r="F261" s="9"/>
      <c r="G261" s="11"/>
      <c r="H261" s="19"/>
    </row>
    <row r="262" spans="1:8" s="4" customFormat="1" ht="12.75">
      <c r="A262" s="14"/>
      <c r="B262" s="13"/>
      <c r="C262" s="14"/>
      <c r="D262" s="14"/>
      <c r="E262" s="14"/>
      <c r="F262" s="14"/>
      <c r="G262" s="16"/>
      <c r="H262" s="22"/>
    </row>
    <row r="263" spans="1:8" s="3" customFormat="1" ht="12.75">
      <c r="A263" s="9"/>
      <c r="B263" s="13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13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8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20"/>
      <c r="C268" s="9"/>
      <c r="D268" s="9"/>
      <c r="E268" s="9"/>
      <c r="F268" s="9"/>
      <c r="G268" s="11"/>
      <c r="H268" s="18"/>
    </row>
    <row r="269" spans="1:8" s="3" customFormat="1" ht="12" customHeight="1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" customHeight="1">
      <c r="A270" s="9"/>
      <c r="B270" s="15"/>
      <c r="C270" s="9"/>
      <c r="D270" s="9"/>
      <c r="E270" s="9"/>
      <c r="F270" s="9"/>
      <c r="G270" s="11"/>
      <c r="H270" s="18"/>
    </row>
    <row r="271" spans="1:8" s="4" customFormat="1" ht="12.75">
      <c r="A271" s="14"/>
      <c r="B271" s="23"/>
      <c r="C271" s="14"/>
      <c r="D271" s="14"/>
      <c r="E271" s="14"/>
      <c r="F271" s="14"/>
      <c r="G271" s="16"/>
      <c r="H271" s="22"/>
    </row>
    <row r="272" spans="1:8" s="3" customFormat="1" ht="12.75">
      <c r="A272" s="9"/>
      <c r="B272" s="25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6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9"/>
    </row>
    <row r="277" spans="1:8" s="3" customFormat="1" ht="12.75">
      <c r="A277" s="9"/>
      <c r="B277" s="13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8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28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20"/>
      <c r="C281" s="9"/>
      <c r="D281" s="9"/>
      <c r="E281" s="9"/>
      <c r="F281" s="9"/>
      <c r="G281" s="11"/>
      <c r="H281" s="19"/>
    </row>
    <row r="282" spans="1:8" s="3" customFormat="1" ht="12" customHeight="1">
      <c r="A282" s="9"/>
      <c r="B282" s="20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13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9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21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" customHeight="1">
      <c r="A289" s="9"/>
      <c r="B289" s="20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4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15"/>
      <c r="C291" s="9"/>
      <c r="D291" s="9"/>
      <c r="E291" s="9"/>
      <c r="F291" s="9"/>
      <c r="G291" s="11"/>
      <c r="H291" s="19"/>
    </row>
    <row r="292" spans="1:8" s="3" customFormat="1" ht="12.75">
      <c r="A292" s="14"/>
      <c r="B292" s="13"/>
      <c r="C292" s="14"/>
      <c r="D292" s="14"/>
      <c r="E292" s="14"/>
      <c r="F292" s="14"/>
      <c r="G292" s="16"/>
      <c r="H292" s="22"/>
    </row>
    <row r="293" spans="1:8" s="3" customFormat="1" ht="12.75">
      <c r="A293" s="9"/>
      <c r="B293" s="13"/>
      <c r="C293" s="9"/>
      <c r="D293" s="9"/>
      <c r="E293" s="9"/>
      <c r="F293" s="9"/>
      <c r="G293" s="11"/>
      <c r="H293" s="18"/>
    </row>
    <row r="294" spans="1:8" s="3" customFormat="1" ht="12.75">
      <c r="A294" s="9"/>
      <c r="B294" s="28"/>
      <c r="C294" s="9"/>
      <c r="D294" s="9"/>
      <c r="E294" s="9"/>
      <c r="F294" s="9"/>
      <c r="G294" s="11"/>
      <c r="H294" s="18"/>
    </row>
    <row r="295" spans="1:8" s="3" customFormat="1" ht="12.75">
      <c r="A295" s="9"/>
      <c r="B295" s="13"/>
      <c r="C295" s="9"/>
      <c r="D295" s="9"/>
      <c r="E295" s="9"/>
      <c r="F295" s="9"/>
      <c r="G295" s="11"/>
      <c r="H295" s="19"/>
    </row>
    <row r="296" spans="1:8" s="3" customFormat="1" ht="12.75">
      <c r="A296" s="9"/>
      <c r="B296" s="13"/>
      <c r="C296" s="9"/>
      <c r="D296" s="9"/>
      <c r="E296" s="9"/>
      <c r="F296" s="9"/>
      <c r="G296" s="11"/>
      <c r="H296" s="18"/>
    </row>
    <row r="297" spans="1:8" s="3" customFormat="1" ht="12.75">
      <c r="A297" s="9"/>
      <c r="B297" s="13"/>
      <c r="C297" s="9"/>
      <c r="D297" s="9"/>
      <c r="E297" s="9"/>
      <c r="F297" s="9"/>
      <c r="G297" s="11"/>
      <c r="H297" s="18"/>
    </row>
    <row r="298" spans="1:8" s="3" customFormat="1" ht="12.75">
      <c r="A298" s="9"/>
      <c r="B298" s="13"/>
      <c r="C298" s="9"/>
      <c r="D298" s="9"/>
      <c r="E298" s="9"/>
      <c r="F298" s="9"/>
      <c r="G298" s="11"/>
      <c r="H298" s="18"/>
    </row>
    <row r="299" spans="1:8" s="3" customFormat="1" ht="12.75">
      <c r="A299" s="9"/>
      <c r="B299" s="28"/>
      <c r="C299" s="9"/>
      <c r="D299" s="9"/>
      <c r="E299" s="9"/>
      <c r="F299" s="9"/>
      <c r="G299" s="11"/>
      <c r="H299" s="18"/>
    </row>
    <row r="300" spans="1:8" s="3" customFormat="1" ht="12.75">
      <c r="A300" s="9"/>
      <c r="B300" s="13"/>
      <c r="C300" s="9"/>
      <c r="D300" s="9"/>
      <c r="E300" s="9"/>
      <c r="F300" s="9"/>
      <c r="G300" s="11"/>
      <c r="H300" s="19"/>
    </row>
    <row r="301" spans="1:8" s="3" customFormat="1" ht="15" customHeight="1">
      <c r="A301" s="9"/>
      <c r="B301" s="15"/>
      <c r="C301" s="9"/>
      <c r="D301" s="9"/>
      <c r="E301" s="9"/>
      <c r="F301" s="9"/>
      <c r="G301" s="11"/>
      <c r="H301" s="18"/>
    </row>
    <row r="302" spans="1:8" s="4" customFormat="1" ht="12.75">
      <c r="A302" s="14"/>
      <c r="B302" s="13"/>
      <c r="C302" s="14"/>
      <c r="D302" s="14"/>
      <c r="E302" s="14"/>
      <c r="F302" s="14"/>
      <c r="G302" s="16"/>
      <c r="H302" s="22"/>
    </row>
    <row r="303" spans="1:8" s="3" customFormat="1" ht="12.75">
      <c r="A303" s="9"/>
      <c r="B303" s="13"/>
      <c r="C303" s="9"/>
      <c r="D303" s="9"/>
      <c r="E303" s="9"/>
      <c r="F303" s="9"/>
      <c r="G303" s="11"/>
      <c r="H303" s="18"/>
    </row>
    <row r="304" spans="1:8" s="3" customFormat="1" ht="12.75">
      <c r="A304" s="9"/>
      <c r="B304" s="13"/>
      <c r="C304" s="9"/>
      <c r="D304" s="9"/>
      <c r="E304" s="9"/>
      <c r="F304" s="9"/>
      <c r="G304" s="11"/>
      <c r="H304" s="18"/>
    </row>
    <row r="305" spans="1:8" s="3" customFormat="1" ht="12.75">
      <c r="A305" s="9"/>
      <c r="B305" s="13"/>
      <c r="C305" s="9"/>
      <c r="D305" s="9"/>
      <c r="E305" s="9"/>
      <c r="F305" s="9"/>
      <c r="G305" s="11"/>
      <c r="H305" s="18"/>
    </row>
    <row r="306" spans="1:8" s="3" customFormat="1" ht="12.75">
      <c r="A306" s="9"/>
      <c r="B306" s="21"/>
      <c r="C306" s="9"/>
      <c r="D306" s="9"/>
      <c r="E306" s="9"/>
      <c r="F306" s="9"/>
      <c r="G306" s="11"/>
      <c r="H306" s="18"/>
    </row>
    <row r="307" spans="1:8" s="3" customFormat="1" ht="12.75">
      <c r="A307" s="9"/>
      <c r="B307" s="29"/>
      <c r="C307" s="9"/>
      <c r="D307" s="9"/>
      <c r="E307" s="9"/>
      <c r="F307" s="9"/>
      <c r="G307" s="11"/>
      <c r="H307" s="18"/>
    </row>
    <row r="308" spans="1:8" s="4" customFormat="1" ht="12.75">
      <c r="A308" s="14"/>
      <c r="B308" s="21"/>
      <c r="C308" s="14"/>
      <c r="D308" s="14"/>
      <c r="E308" s="14"/>
      <c r="F308" s="14"/>
      <c r="G308" s="16"/>
      <c r="H308" s="22"/>
    </row>
    <row r="309" spans="1:8" s="3" customFormat="1" ht="12.75">
      <c r="A309" s="9"/>
      <c r="B309" s="29"/>
      <c r="C309" s="9"/>
      <c r="D309" s="9"/>
      <c r="E309" s="9"/>
      <c r="F309" s="9"/>
      <c r="G309" s="11"/>
      <c r="H309" s="18"/>
    </row>
    <row r="310" spans="1:8" s="3" customFormat="1" ht="12.75">
      <c r="A310" s="14"/>
      <c r="B310" s="29"/>
      <c r="C310" s="14"/>
      <c r="D310" s="14"/>
      <c r="E310" s="14"/>
      <c r="F310" s="14"/>
      <c r="G310" s="16"/>
      <c r="H310" s="22"/>
    </row>
    <row r="311" spans="1:8" s="3" customFormat="1" ht="12.75">
      <c r="A311" s="14"/>
      <c r="B311" s="20"/>
      <c r="C311" s="14"/>
      <c r="D311" s="14"/>
      <c r="E311" s="14"/>
      <c r="F311" s="14"/>
      <c r="G311" s="16"/>
      <c r="H311" s="22"/>
    </row>
    <row r="312" spans="1:8" s="3" customFormat="1" ht="12.75">
      <c r="A312" s="9"/>
      <c r="B312" s="29"/>
      <c r="C312" s="9"/>
      <c r="D312" s="9"/>
      <c r="E312" s="9"/>
      <c r="F312" s="9"/>
      <c r="G312" s="11"/>
      <c r="H312" s="18"/>
    </row>
    <row r="313" spans="1:8" s="4" customFormat="1" ht="12.75">
      <c r="A313" s="14"/>
      <c r="B313" s="21"/>
      <c r="C313" s="14"/>
      <c r="D313" s="14"/>
      <c r="E313" s="14"/>
      <c r="F313" s="14"/>
      <c r="G313" s="16"/>
      <c r="H313" s="22"/>
    </row>
    <row r="314" spans="1:8" s="3" customFormat="1" ht="12.75">
      <c r="A314" s="9"/>
      <c r="B314" s="29"/>
      <c r="C314" s="9"/>
      <c r="D314" s="9"/>
      <c r="E314" s="9"/>
      <c r="F314" s="9"/>
      <c r="G314" s="11"/>
      <c r="H314" s="18"/>
    </row>
    <row r="315" spans="1:8" s="3" customFormat="1" ht="13.5" customHeight="1">
      <c r="A315" s="14"/>
      <c r="B315" s="21"/>
      <c r="C315" s="14"/>
      <c r="D315" s="14"/>
      <c r="E315" s="14"/>
      <c r="F315" s="14"/>
      <c r="G315" s="16"/>
      <c r="H315" s="22"/>
    </row>
    <row r="316" spans="1:8" s="3" customFormat="1" ht="12.75">
      <c r="A316" s="9"/>
      <c r="B316" s="29"/>
      <c r="C316" s="9"/>
      <c r="D316" s="9"/>
      <c r="E316" s="9"/>
      <c r="F316" s="9"/>
      <c r="G316" s="11"/>
      <c r="H316" s="18"/>
    </row>
    <row r="317" spans="1:8" s="4" customFormat="1" ht="11.25" customHeight="1">
      <c r="A317" s="14"/>
      <c r="B317" s="21"/>
      <c r="C317" s="14"/>
      <c r="D317" s="14"/>
      <c r="E317" s="14"/>
      <c r="F317" s="14"/>
      <c r="G317" s="16"/>
      <c r="H317" s="22"/>
    </row>
    <row r="318" spans="1:8" s="3" customFormat="1" ht="13.5">
      <c r="A318" s="9"/>
      <c r="B318" s="7"/>
      <c r="C318" s="9"/>
      <c r="D318" s="9"/>
      <c r="E318" s="9"/>
      <c r="F318" s="9"/>
      <c r="G318" s="11"/>
      <c r="H318" s="18"/>
    </row>
    <row r="319" spans="1:8" s="3" customFormat="1" ht="12.75">
      <c r="A319" s="10"/>
      <c r="B319" s="30"/>
      <c r="C319" s="10"/>
      <c r="D319" s="10"/>
      <c r="E319" s="10"/>
      <c r="F319" s="10"/>
      <c r="G319" s="11"/>
      <c r="H319" s="17"/>
    </row>
    <row r="320" spans="1:8" s="3" customFormat="1" ht="12.75">
      <c r="A320" s="6"/>
      <c r="B320" s="33"/>
      <c r="C320" s="10"/>
      <c r="D320" s="10"/>
      <c r="E320" s="10"/>
      <c r="F320" s="10"/>
      <c r="G320" s="10"/>
      <c r="H320" s="34"/>
    </row>
    <row r="321" spans="1:8" ht="13.5">
      <c r="A321" s="37"/>
      <c r="B321" s="7"/>
      <c r="C321" s="9"/>
      <c r="D321" s="9"/>
      <c r="E321" s="9"/>
      <c r="F321" s="9"/>
      <c r="G321" s="31"/>
      <c r="H321" s="12"/>
    </row>
    <row r="322" spans="1:8" ht="12.75">
      <c r="A322" s="37"/>
      <c r="B322" s="8"/>
      <c r="C322" s="10"/>
      <c r="D322" s="10"/>
      <c r="E322" s="10"/>
      <c r="F322" s="10"/>
      <c r="G322" s="8"/>
      <c r="H322" s="32"/>
    </row>
    <row r="323" spans="1:8" ht="12.75">
      <c r="A323" s="37"/>
      <c r="B323" s="8"/>
      <c r="C323" s="8"/>
      <c r="D323" s="8"/>
      <c r="E323" s="8"/>
      <c r="F323" s="8"/>
      <c r="G323" s="8"/>
      <c r="H323" s="8"/>
    </row>
    <row r="324" spans="1:8" ht="12.75">
      <c r="A324" s="37"/>
      <c r="B324" s="8"/>
      <c r="C324" s="8"/>
      <c r="D324" s="8"/>
      <c r="E324" s="8"/>
      <c r="F324" s="8"/>
      <c r="G324" s="8"/>
      <c r="H324" s="8"/>
    </row>
    <row r="325" spans="1:8" ht="12.75">
      <c r="A325" s="37"/>
      <c r="B325" s="8"/>
      <c r="C325" s="8"/>
      <c r="D325" s="8"/>
      <c r="E325" s="8"/>
      <c r="F325" s="8"/>
      <c r="G325" s="8"/>
      <c r="H325" s="8"/>
    </row>
    <row r="326" spans="1:8" ht="12.75">
      <c r="A326" s="37"/>
      <c r="B326" s="8"/>
      <c r="C326" s="8"/>
      <c r="D326" s="8"/>
      <c r="E326" s="8"/>
      <c r="F326" s="8"/>
      <c r="G326" s="8"/>
      <c r="H326" s="8"/>
    </row>
    <row r="327" spans="1:8" ht="12.75">
      <c r="A327" s="37"/>
      <c r="B327" s="8"/>
      <c r="C327" s="8"/>
      <c r="D327" s="8"/>
      <c r="E327" s="8"/>
      <c r="F327" s="8"/>
      <c r="G327" s="8"/>
      <c r="H327" s="8"/>
    </row>
    <row r="328" spans="1:8" ht="12.75">
      <c r="A328" s="37"/>
      <c r="B328" s="8"/>
      <c r="C328" s="8"/>
      <c r="D328" s="8"/>
      <c r="E328" s="8"/>
      <c r="F328" s="8"/>
      <c r="G328" s="8"/>
      <c r="H328" s="8"/>
    </row>
    <row r="329" spans="1:8" ht="12.75">
      <c r="A329" s="37"/>
      <c r="B329" s="8"/>
      <c r="C329" s="8"/>
      <c r="D329" s="8"/>
      <c r="E329" s="8"/>
      <c r="F329" s="8"/>
      <c r="G329" s="8"/>
      <c r="H329" s="8"/>
    </row>
    <row r="330" spans="1:8" ht="12.75">
      <c r="A330" s="37"/>
      <c r="B330" s="8"/>
      <c r="C330" s="8"/>
      <c r="D330" s="8"/>
      <c r="E330" s="8"/>
      <c r="F330" s="8"/>
      <c r="G330" s="8"/>
      <c r="H330" s="8"/>
    </row>
    <row r="331" spans="1:8" ht="12.75">
      <c r="A331" s="37"/>
      <c r="B331" s="8"/>
      <c r="C331" s="8"/>
      <c r="D331" s="8"/>
      <c r="E331" s="8"/>
      <c r="F331" s="8"/>
      <c r="G331" s="8"/>
      <c r="H331" s="8"/>
    </row>
    <row r="332" spans="1:8" ht="12.75">
      <c r="A332" s="37"/>
      <c r="C332" s="8"/>
      <c r="D332" s="8"/>
      <c r="E332" s="8"/>
      <c r="F332" s="8"/>
      <c r="G332" s="8"/>
      <c r="H332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53" r:id="rId1"/>
  <headerFooter alignWithMargins="0">
    <oddFooter>&amp;C&amp;P</oddFooter>
  </headerFooter>
  <rowBreaks count="7" manualBreakCount="7">
    <brk id="70" max="255" man="1"/>
    <brk id="122" max="255" man="1"/>
    <brk id="136" max="9" man="1"/>
    <brk id="166" max="9" man="1"/>
    <brk id="198" max="9" man="1"/>
    <brk id="229" max="9" man="1"/>
    <brk id="2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2010-08-26T06:57:47Z</cp:lastPrinted>
  <dcterms:created xsi:type="dcterms:W3CDTF">2003-04-01T12:03:41Z</dcterms:created>
  <dcterms:modified xsi:type="dcterms:W3CDTF">2010-10-01T11:21:01Z</dcterms:modified>
  <cp:category/>
  <cp:version/>
  <cp:contentType/>
  <cp:contentStatus/>
</cp:coreProperties>
</file>