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<sst xmlns="http://schemas.openxmlformats.org/spreadsheetml/2006/main" count="29" uniqueCount="29">
  <si>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</si>
  <si>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</si>
  <si>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</si>
  <si>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</si>
  <si>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</si>
  <si>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</si>
  <si>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</si>
  <si>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</si>
  <si>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</si>
  <si>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</si>
  <si>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</si>
  <si>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</si>
  <si>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</si>
  <si>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</si>
  <si>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</si>
  <si>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</si>
  <si>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</si>
  <si>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</si>
  <si>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</si>
  <si>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</si>
  <si>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</si>
  <si>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</si>
  <si>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</si>
  <si>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</si>
  <si>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</si>
  <si>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</si>
  <si>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</si>
  <si>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январь-октябрь</t>
  </si>
  <si>
    <t>январь-октябрь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</si>
</sst>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J18" sqref="J18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17772</v>
      </c>
      <c r="F8" s="5">
        <f>F9+F14</f>
        <v>14291</v>
      </c>
      <c r="G8" s="7">
        <f>F8*100/E8</f>
        <v>80.4130092279991</v>
      </c>
      <c r="H8" s="5">
        <f>H9+H14</f>
        <v>12962</v>
      </c>
      <c r="I8" s="11">
        <f>F8*100/H8</f>
        <v>110.25304736923314</v>
      </c>
      <c r="J8" s="14"/>
    </row>
    <row r="9" spans="2:10" ht="12.75">
      <c r="B9" s="18" t="s">
        <v>3</v>
      </c>
      <c r="C9" s="18"/>
      <c r="D9" s="18"/>
      <c r="E9" s="3">
        <f>SUM(E10:E13)</f>
        <v>13148</v>
      </c>
      <c r="F9" s="3">
        <f>SUM(F10:F13)</f>
        <v>11301</v>
      </c>
      <c r="G9" s="8">
        <f aca="true" t="shared" si="0" ref="G9:G22">F9*100/E9</f>
        <v>85.95223608153331</v>
      </c>
      <c r="H9" s="3">
        <f>SUM(H10:H13)</f>
        <v>10665</v>
      </c>
      <c r="I9" s="12">
        <f aca="true" t="shared" si="1" ref="I9:I23">F9*100/H9</f>
        <v>105.9634317862166</v>
      </c>
      <c r="J9" s="15"/>
    </row>
    <row r="10" spans="2:10" ht="12.75">
      <c r="B10" s="6" t="s">
        <v>4</v>
      </c>
      <c r="C10" s="3"/>
      <c r="D10" s="3"/>
      <c r="E10" s="6">
        <v>4683</v>
      </c>
      <c r="F10" s="6">
        <v>4330</v>
      </c>
      <c r="G10" s="9">
        <f t="shared" si="0"/>
        <v>92.46209694640189</v>
      </c>
      <c r="H10" s="6">
        <v>3438</v>
      </c>
      <c r="I10" s="13">
        <f t="shared" si="1"/>
        <v>125.94531704479348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13</v>
      </c>
      <c r="G11" s="9">
        <f t="shared" si="0"/>
        <v>65</v>
      </c>
      <c r="H11" s="6">
        <v>-10</v>
      </c>
      <c r="I11" s="13">
        <f t="shared" si="1"/>
        <v>-130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183</v>
      </c>
      <c r="G12" s="9">
        <f t="shared" si="0"/>
        <v>78.54077253218884</v>
      </c>
      <c r="H12" s="6">
        <v>15</v>
      </c>
      <c r="I12" s="13">
        <f t="shared" si="1"/>
        <v>1220</v>
      </c>
      <c r="J12" s="16"/>
    </row>
    <row r="13" spans="2:10" ht="12.75">
      <c r="B13" s="6" t="s">
        <v>6</v>
      </c>
      <c r="C13" s="3"/>
      <c r="D13" s="3"/>
      <c r="E13" s="6">
        <v>8212</v>
      </c>
      <c r="F13" s="6">
        <v>6775</v>
      </c>
      <c r="G13" s="9">
        <f t="shared" si="0"/>
        <v>82.501217730151</v>
      </c>
      <c r="H13" s="6">
        <v>7222</v>
      </c>
      <c r="I13" s="13">
        <f t="shared" si="1"/>
        <v>93.8105787870396</v>
      </c>
      <c r="J13" s="17"/>
    </row>
    <row r="14" spans="2:10" ht="12.75">
      <c r="B14" s="19" t="s">
        <v>7</v>
      </c>
      <c r="C14" s="19"/>
      <c r="D14" s="19"/>
      <c r="E14" s="3">
        <f>SUM(E15:E23)</f>
        <v>4624</v>
      </c>
      <c r="F14" s="3">
        <f>SUM(F15:F23)</f>
        <v>2990</v>
      </c>
      <c r="G14" s="8">
        <f t="shared" si="0"/>
        <v>64.66262975778547</v>
      </c>
      <c r="H14" s="3">
        <f>SUM(H15:H23)</f>
        <v>2297</v>
      </c>
      <c r="I14" s="12">
        <f t="shared" si="1"/>
        <v>130.169786678276</v>
      </c>
      <c r="J14" s="17"/>
    </row>
    <row r="15" spans="2:10" ht="12.75">
      <c r="B15" s="6" t="s">
        <v>8</v>
      </c>
      <c r="C15" s="3"/>
      <c r="D15" s="3"/>
      <c r="E15" s="6">
        <v>82</v>
      </c>
      <c r="F15" s="6">
        <v>42</v>
      </c>
      <c r="G15" s="9">
        <f t="shared" si="0"/>
        <v>51.21951219512195</v>
      </c>
      <c r="H15" s="6">
        <v>53</v>
      </c>
      <c r="I15" s="13">
        <f t="shared" si="1"/>
        <v>79.24528301886792</v>
      </c>
      <c r="J15" s="15"/>
    </row>
    <row r="16" spans="2:10" ht="24.75" customHeight="1">
      <c r="B16" s="20" t="s">
        <v>9</v>
      </c>
      <c r="C16" s="20"/>
      <c r="D16" s="20"/>
      <c r="E16" s="6"/>
      <c r="F16" s="6">
        <v>-1</v>
      </c>
      <c r="G16" s="9">
        <v>0</v>
      </c>
      <c r="H16" s="6">
        <v>2</v>
      </c>
      <c r="I16" s="13">
        <f t="shared" si="1"/>
        <v>-50</v>
      </c>
      <c r="J16" s="16"/>
    </row>
    <row r="17" spans="2:10" ht="24" customHeight="1">
      <c r="B17" s="20" t="s">
        <v>25</v>
      </c>
      <c r="C17" s="20"/>
      <c r="D17" s="20"/>
      <c r="E17" s="6">
        <v>800</v>
      </c>
      <c r="F17" s="6">
        <v>573</v>
      </c>
      <c r="G17" s="9">
        <f t="shared" si="0"/>
        <v>71.625</v>
      </c>
      <c r="H17" s="6">
        <v>572</v>
      </c>
      <c r="I17" s="13">
        <f t="shared" si="1"/>
        <v>100.17482517482517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1125</v>
      </c>
      <c r="G18" s="9">
        <f t="shared" si="0"/>
        <v>83.21005917159763</v>
      </c>
      <c r="H18" s="6">
        <v>1181</v>
      </c>
      <c r="I18" s="13">
        <f t="shared" si="1"/>
        <v>95.25825571549534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183</v>
      </c>
      <c r="G19" s="9">
        <f t="shared" si="0"/>
        <v>73.2</v>
      </c>
      <c r="H19" s="6">
        <v>207</v>
      </c>
      <c r="I19" s="13">
        <f t="shared" si="1"/>
        <v>88.40579710144928</v>
      </c>
      <c r="J19" s="16"/>
    </row>
    <row r="20" spans="2:10" ht="12.75">
      <c r="B20" s="6" t="s">
        <v>12</v>
      </c>
      <c r="C20" s="3"/>
      <c r="D20" s="3"/>
      <c r="E20" s="6">
        <v>931</v>
      </c>
      <c r="F20" s="6">
        <v>931</v>
      </c>
      <c r="G20" s="9">
        <f t="shared" si="0"/>
        <v>100</v>
      </c>
      <c r="H20" s="6">
        <v>-264</v>
      </c>
      <c r="I20" s="13">
        <f t="shared" si="1"/>
        <v>-352.6515151515151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115</v>
      </c>
      <c r="G21" s="9">
        <f t="shared" si="0"/>
        <v>9.92234685073339</v>
      </c>
      <c r="H21" s="6">
        <v>410</v>
      </c>
      <c r="I21" s="13">
        <f t="shared" si="1"/>
        <v>28.048780487804876</v>
      </c>
      <c r="J21" s="16"/>
    </row>
    <row r="22" spans="2:10" ht="12.75">
      <c r="B22" s="6" t="s">
        <v>14</v>
      </c>
      <c r="C22" s="3"/>
      <c r="D22" s="3"/>
      <c r="E22" s="6">
        <v>50</v>
      </c>
      <c r="F22" s="6">
        <v>22</v>
      </c>
      <c r="G22" s="9">
        <f t="shared" si="0"/>
        <v>44</v>
      </c>
      <c r="H22" s="6">
        <v>63</v>
      </c>
      <c r="I22" s="13">
        <f t="shared" si="1"/>
        <v>34.92063492063492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73</v>
      </c>
      <c r="I23" s="13">
        <f t="shared" si="1"/>
        <v>0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2012-11-06T05:27:55Z</cp:lastPrinted>
  <dcterms:created xsi:type="dcterms:W3CDTF">2011-08-18T07:45:43Z</dcterms:created>
  <dcterms:modified xsi:type="dcterms:W3CDTF">2012-11-06T05:27:58Z</dcterms:modified>
  <cp:category/>
  <cp:version/>
  <cp:contentType/>
  <cp:contentStatus/>
</cp:coreProperties>
</file>