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<sst xmlns="http://schemas.openxmlformats.org/spreadsheetml/2006/main" count="79" uniqueCount="78">
  <si>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</si>
  <si>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</si>
  <si>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</si>
  <si>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</si>
  <si>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</si>
  <si>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</si>
  <si>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</si>
  <si>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</si>
  <si>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</si>
  <si>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</si>
  <si>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</si>
  <si>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</si>
  <si>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</si>
  <si>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</si>
  <si>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</si>
  <si>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</si>
  <si>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</si>
  <si>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</si>
  <si>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</si>
  <si>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</si>
  <si>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</si>
  <si>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</si>
  <si>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тыс. руб.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</si>
  <si>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</si>
  <si>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</si>
  <si>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</si>
  <si>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Прочие поступления от денежных взысканий ( штрафов) и иных сумм в возмещение ущерба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</si>
  <si>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</si>
  <si>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</si>
  <si>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</si>
  <si>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</si>
  <si>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</si>
  <si>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</si>
  <si>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</si>
  <si>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</si>
  <si>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</si>
  <si>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</si>
  <si>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</si>
  <si>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</si>
  <si>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</si>
  <si>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</si>
  <si>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</si>
  <si>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</si>
  <si>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</si>
  <si>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1 16 90000  00 0000 140</t>
  </si>
  <si>
    <t>1 16 90050  10 0000 140</t>
  </si>
  <si>
    <t xml:space="preserve"> 2 00 00000 00 0000 000</t>
  </si>
  <si>
    <t> 2 02 01001 10 0000 151</t>
  </si>
  <si>
    <t xml:space="preserve">  2 02 02999 10 7005 151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</si>
  <si>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</si>
  <si>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</si>
  <si>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</si>
  <si>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</si>
  <si>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</si>
  <si>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</si>
  <si>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</si>
  <si>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</si>
  <si>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</si>
  <si>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>к решению Совета народных депутатов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</si>
  <si>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</si>
  <si>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</si>
  <si>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</si>
  <si>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Дотации на выравнивание бюджетной обеспеченности из районного бюджета</t>
  </si>
  <si>
    <t xml:space="preserve"> 1 14 02053 10 0000 410</t>
  </si>
  <si>
    <t>1 14 06013 10 0000 430</t>
  </si>
  <si>
    <t>Приложение № 3</t>
  </si>
  <si>
    <t>Прогноз на 2013 год</t>
  </si>
  <si>
    <t>Субсидий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 – 2015 гг."</t>
  </si>
  <si>
    <t>Субсидий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 – 2015 гг."</t>
  </si>
  <si>
    <t xml:space="preserve">                        Поступление доходов в бюджет муниципального образования поселок Ставрово на 2013 год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</si>
  <si>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</si>
  <si>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соответсвии со статьями 227,227.1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</si>
  <si>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соответсвии со статьей 227 Налогового кодекса Российской Федерации</t>
  </si>
  <si>
    <t xml:space="preserve"> 1 11 05013 10 0000 120</t>
  </si>
  <si>
    <t>2 02 02999 10 7010 151</t>
  </si>
  <si>
    <t>2 02 02999 10 7011 151</t>
  </si>
  <si>
    <t>Доходы от реализации 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</si>
  <si>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от 20.12.2012  №117/827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</si>
</sst>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right" vertical="top" wrapText="1"/>
    </xf>
    <xf numFmtId="0" fontId="5" fillId="0" borderId="4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vertical="justify"/>
    </xf>
    <xf numFmtId="0" fontId="8" fillId="0" borderId="4" xfId="0" applyFont="1" applyBorder="1" applyAlignment="1">
      <alignment vertical="justify"/>
    </xf>
    <xf numFmtId="0" fontId="4" fillId="0" borderId="3" xfId="0" applyFont="1" applyBorder="1" applyAlignment="1">
      <alignment horizontal="right" vertical="justify" wrapText="1"/>
    </xf>
    <xf numFmtId="0" fontId="5" fillId="0" borderId="4" xfId="0" applyFont="1" applyBorder="1" applyAlignment="1">
      <alignment horizontal="right" vertical="justify" wrapText="1"/>
    </xf>
    <xf numFmtId="0" fontId="8" fillId="0" borderId="3" xfId="0" applyFont="1" applyBorder="1" applyAlignment="1">
      <alignment horizontal="right" vertical="justify"/>
    </xf>
    <xf numFmtId="0" fontId="5" fillId="0" borderId="4" xfId="0" applyFont="1" applyFill="1" applyBorder="1" applyAlignment="1">
      <alignment horizontal="right" vertical="justify" wrapText="1"/>
    </xf>
    <xf numFmtId="0" fontId="5" fillId="0" borderId="3" xfId="0" applyFont="1" applyBorder="1" applyAlignment="1">
      <alignment horizontal="right" vertical="justify" wrapText="1"/>
    </xf>
    <xf numFmtId="0" fontId="8" fillId="0" borderId="4" xfId="0" applyFont="1" applyBorder="1" applyAlignment="1">
      <alignment horizontal="right" vertical="justify"/>
    </xf>
    <xf numFmtId="0" fontId="8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4" fillId="0" borderId="3" xfId="0" applyFont="1" applyFill="1" applyBorder="1" applyAlignment="1">
      <alignment horizontal="right" vertical="top" wrapText="1"/>
    </xf>
    <xf numFmtId="0" fontId="8" fillId="0" borderId="4" xfId="0" applyFont="1" applyFill="1" applyBorder="1" applyAlignment="1">
      <alignment horizontal="right" vertical="justify"/>
    </xf>
    <xf numFmtId="0" fontId="8" fillId="0" borderId="3" xfId="0" applyFont="1" applyFill="1" applyBorder="1" applyAlignment="1">
      <alignment horizontal="right" vertical="justify"/>
    </xf>
    <xf numFmtId="0" fontId="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/>
    </xf>
    <xf numFmtId="0" fontId="8" fillId="0" borderId="3" xfId="0" applyFont="1" applyBorder="1" applyAlignment="1">
      <alignment vertical="justify"/>
    </xf>
    <xf numFmtId="0" fontId="4" fillId="0" borderId="6" xfId="0" applyFont="1" applyBorder="1" applyAlignment="1">
      <alignment horizontal="right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right" vertical="justify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right" vertical="top" wrapText="1"/>
    </xf>
    <xf numFmtId="0" fontId="8" fillId="0" borderId="6" xfId="0" applyFont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8" xfId="0" applyFont="1" applyFill="1" applyBorder="1" applyAlignment="1">
      <alignment horizontal="right" vertical="top" wrapText="1"/>
    </xf>
    <xf numFmtId="0" fontId="4" fillId="0" borderId="6" xfId="0" applyFont="1" applyFill="1" applyBorder="1" applyAlignment="1">
      <alignment horizontal="righ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50" t="s">
        <v>4</v>
      </c>
      <c r="C6" s="50"/>
      <c r="D6" s="50"/>
      <c r="E6" s="50"/>
      <c r="F6" s="50"/>
      <c r="G6" s="50"/>
      <c r="H6" s="50"/>
      <c r="I6" s="50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tabSelected="1" view="pageBreakPreview" zoomScaleNormal="75" zoomScaleSheetLayoutView="100" workbookViewId="0" topLeftCell="A1">
      <selection activeCell="E14" sqref="E14"/>
    </sheetView>
  </sheetViews>
  <sheetFormatPr defaultColWidth="9.00390625" defaultRowHeight="12.75"/>
  <cols>
    <col min="2" max="2" width="26.375" style="0" customWidth="1"/>
    <col min="3" max="3" width="69.25390625" style="0" customWidth="1"/>
    <col min="4" max="4" width="31.125" style="0" hidden="1" customWidth="1"/>
    <col min="5" max="5" width="14.00390625" style="0" customWidth="1"/>
  </cols>
  <sheetData>
    <row r="1" spans="2:5" ht="15.75">
      <c r="B1" s="3"/>
      <c r="C1" s="51" t="s">
        <v>65</v>
      </c>
      <c r="D1" s="51"/>
      <c r="E1" s="51"/>
    </row>
    <row r="2" spans="2:5" ht="15.75">
      <c r="B2" s="3"/>
      <c r="C2" s="51" t="s">
        <v>58</v>
      </c>
      <c r="D2" s="51"/>
      <c r="E2" s="51"/>
    </row>
    <row r="3" spans="2:5" ht="15.75">
      <c r="B3" s="3"/>
      <c r="C3" s="51" t="s">
        <v>77</v>
      </c>
      <c r="D3" s="51"/>
      <c r="E3" s="51"/>
    </row>
    <row r="4" spans="1:7" ht="41.25" customHeight="1">
      <c r="A4" s="53" t="s">
        <v>69</v>
      </c>
      <c r="B4" s="53"/>
      <c r="C4" s="53"/>
      <c r="D4" s="53"/>
      <c r="E4" s="53"/>
      <c r="F4" s="4"/>
      <c r="G4" s="4"/>
    </row>
    <row r="5" spans="2:5" ht="15.75">
      <c r="B5" s="52" t="s">
        <v>22</v>
      </c>
      <c r="C5" s="52"/>
      <c r="D5" s="52"/>
      <c r="E5" s="52"/>
    </row>
    <row r="6" spans="2:5" ht="12.75">
      <c r="B6" s="54" t="s">
        <v>6</v>
      </c>
      <c r="C6" s="56" t="s">
        <v>7</v>
      </c>
      <c r="D6" s="58" t="s">
        <v>55</v>
      </c>
      <c r="E6" s="60" t="s">
        <v>66</v>
      </c>
    </row>
    <row r="7" spans="2:5" ht="12.75">
      <c r="B7" s="55"/>
      <c r="C7" s="57"/>
      <c r="D7" s="59"/>
      <c r="E7" s="61"/>
    </row>
    <row r="8" spans="2:5" ht="12.75">
      <c r="B8" s="55"/>
      <c r="C8" s="57"/>
      <c r="D8" s="59"/>
      <c r="E8" s="61"/>
    </row>
    <row r="9" spans="2:5" ht="12.75">
      <c r="B9" s="62" t="s">
        <v>28</v>
      </c>
      <c r="C9" s="65" t="s">
        <v>5</v>
      </c>
      <c r="D9" s="68" t="e">
        <f>D12+#REF!+D16+D23+D25+D31+D35+#REF!</f>
        <v>#REF!</v>
      </c>
      <c r="E9" s="71">
        <f>E12+E16+E23+E25+E31+E35</f>
        <v>20400.1</v>
      </c>
    </row>
    <row r="10" spans="2:5" ht="15" customHeight="1">
      <c r="B10" s="63"/>
      <c r="C10" s="66"/>
      <c r="D10" s="69"/>
      <c r="E10" s="72"/>
    </row>
    <row r="11" spans="2:5" ht="24" customHeight="1" hidden="1" thickBot="1">
      <c r="B11" s="64"/>
      <c r="C11" s="67"/>
      <c r="D11" s="70"/>
      <c r="E11" s="45"/>
    </row>
    <row r="12" spans="2:5" ht="15.75">
      <c r="B12" s="32" t="s">
        <v>29</v>
      </c>
      <c r="C12" s="36" t="s">
        <v>8</v>
      </c>
      <c r="D12" s="8">
        <f>D13</f>
        <v>4325</v>
      </c>
      <c r="E12" s="15">
        <f>E13</f>
        <v>5419</v>
      </c>
    </row>
    <row r="13" spans="2:5" ht="15.75">
      <c r="B13" s="33" t="s">
        <v>30</v>
      </c>
      <c r="C13" s="37" t="s">
        <v>9</v>
      </c>
      <c r="D13" s="9">
        <f>D14+D15</f>
        <v>4325</v>
      </c>
      <c r="E13" s="16">
        <f>E14+E15</f>
        <v>5419</v>
      </c>
    </row>
    <row r="14" spans="2:5" ht="81" customHeight="1">
      <c r="B14" s="34" t="s">
        <v>70</v>
      </c>
      <c r="C14" s="38" t="s">
        <v>71</v>
      </c>
      <c r="D14" s="10">
        <v>4275</v>
      </c>
      <c r="E14" s="17">
        <v>5360</v>
      </c>
    </row>
    <row r="15" spans="2:5" ht="111" customHeight="1">
      <c r="B15" s="6" t="s">
        <v>31</v>
      </c>
      <c r="C15" s="39" t="s">
        <v>72</v>
      </c>
      <c r="D15" s="11">
        <v>50</v>
      </c>
      <c r="E15" s="18">
        <v>59</v>
      </c>
    </row>
    <row r="16" spans="2:5" ht="15.75" customHeight="1">
      <c r="B16" s="31" t="s">
        <v>32</v>
      </c>
      <c r="C16" s="40" t="s">
        <v>10</v>
      </c>
      <c r="D16" s="12" t="e">
        <f>D17+#REF!+D19</f>
        <v>#REF!</v>
      </c>
      <c r="E16" s="19">
        <f>E17+E19</f>
        <v>8103</v>
      </c>
    </row>
    <row r="17" spans="2:5" ht="20.25" customHeight="1">
      <c r="B17" s="33" t="s">
        <v>33</v>
      </c>
      <c r="C17" s="37" t="s">
        <v>11</v>
      </c>
      <c r="D17" s="9">
        <f>D18</f>
        <v>216</v>
      </c>
      <c r="E17" s="20">
        <f>E18</f>
        <v>314</v>
      </c>
    </row>
    <row r="18" spans="2:5" ht="51.75" customHeight="1">
      <c r="B18" s="34" t="s">
        <v>34</v>
      </c>
      <c r="C18" s="38" t="s">
        <v>27</v>
      </c>
      <c r="D18" s="10">
        <v>216</v>
      </c>
      <c r="E18" s="21">
        <v>314</v>
      </c>
    </row>
    <row r="19" spans="2:5" ht="20.25" customHeight="1">
      <c r="B19" s="33" t="s">
        <v>35</v>
      </c>
      <c r="C19" s="37" t="s">
        <v>57</v>
      </c>
      <c r="D19" s="9">
        <f>D20+D21</f>
        <v>8600</v>
      </c>
      <c r="E19" s="22">
        <f>E20+E21</f>
        <v>7789</v>
      </c>
    </row>
    <row r="20" spans="2:5" ht="63" customHeight="1">
      <c r="B20" s="6" t="s">
        <v>36</v>
      </c>
      <c r="C20" s="39" t="s">
        <v>59</v>
      </c>
      <c r="D20" s="11">
        <v>300</v>
      </c>
      <c r="E20" s="24">
        <v>350</v>
      </c>
    </row>
    <row r="21" spans="2:5" ht="12.75">
      <c r="B21" s="46" t="s">
        <v>37</v>
      </c>
      <c r="C21" s="47" t="s">
        <v>23</v>
      </c>
      <c r="D21" s="48">
        <v>8300</v>
      </c>
      <c r="E21" s="49">
        <v>7439</v>
      </c>
    </row>
    <row r="22" spans="2:5" ht="53.25" customHeight="1">
      <c r="B22" s="46"/>
      <c r="C22" s="47"/>
      <c r="D22" s="48"/>
      <c r="E22" s="49"/>
    </row>
    <row r="23" spans="2:5" ht="17.25" customHeight="1">
      <c r="B23" s="32" t="s">
        <v>38</v>
      </c>
      <c r="C23" s="36" t="s">
        <v>12</v>
      </c>
      <c r="D23" s="8">
        <f>D24</f>
        <v>100</v>
      </c>
      <c r="E23" s="15">
        <f>E24</f>
        <v>50</v>
      </c>
    </row>
    <row r="24" spans="2:5" ht="71.25" customHeight="1">
      <c r="B24" s="34" t="s">
        <v>39</v>
      </c>
      <c r="C24" s="38" t="s">
        <v>13</v>
      </c>
      <c r="D24" s="10">
        <v>100</v>
      </c>
      <c r="E24" s="21">
        <v>50</v>
      </c>
    </row>
    <row r="25" spans="2:5" ht="31.5" customHeight="1">
      <c r="B25" s="32" t="s">
        <v>50</v>
      </c>
      <c r="C25" s="36" t="s">
        <v>14</v>
      </c>
      <c r="D25" s="8">
        <f>D26+D29</f>
        <v>2683</v>
      </c>
      <c r="E25" s="15">
        <f>E26+E29</f>
        <v>2548</v>
      </c>
    </row>
    <row r="26" spans="2:5" ht="79.5" customHeight="1">
      <c r="B26" s="33" t="s">
        <v>51</v>
      </c>
      <c r="C26" s="37" t="s">
        <v>52</v>
      </c>
      <c r="D26" s="9">
        <f>D27+D28</f>
        <v>2463</v>
      </c>
      <c r="E26" s="16">
        <f>E27+E28</f>
        <v>2298</v>
      </c>
    </row>
    <row r="27" spans="2:5" ht="78" customHeight="1">
      <c r="B27" s="34" t="s">
        <v>73</v>
      </c>
      <c r="C27" s="38" t="s">
        <v>15</v>
      </c>
      <c r="D27" s="10">
        <v>1163</v>
      </c>
      <c r="E27" s="44">
        <v>880</v>
      </c>
    </row>
    <row r="28" spans="2:5" ht="65.25" customHeight="1">
      <c r="B28" s="6" t="s">
        <v>40</v>
      </c>
      <c r="C28" s="39" t="s">
        <v>16</v>
      </c>
      <c r="D28" s="11">
        <v>1300</v>
      </c>
      <c r="E28" s="18">
        <v>1418</v>
      </c>
    </row>
    <row r="29" spans="2:5" ht="79.5" customHeight="1">
      <c r="B29" s="30" t="s">
        <v>41</v>
      </c>
      <c r="C29" s="41" t="s">
        <v>60</v>
      </c>
      <c r="D29" s="13">
        <f>D30</f>
        <v>220</v>
      </c>
      <c r="E29" s="23">
        <f>E30</f>
        <v>250</v>
      </c>
    </row>
    <row r="30" spans="2:5" ht="75.75" customHeight="1">
      <c r="B30" s="6" t="s">
        <v>42</v>
      </c>
      <c r="C30" s="39" t="s">
        <v>61</v>
      </c>
      <c r="D30" s="11">
        <v>220</v>
      </c>
      <c r="E30" s="24">
        <v>250</v>
      </c>
    </row>
    <row r="31" spans="2:5" ht="29.25" customHeight="1">
      <c r="B31" s="31" t="s">
        <v>43</v>
      </c>
      <c r="C31" s="40" t="s">
        <v>17</v>
      </c>
      <c r="D31" s="12" t="e">
        <f>D32+D34+#REF!</f>
        <v>#REF!</v>
      </c>
      <c r="E31" s="14">
        <f>E32+E34</f>
        <v>4250.1</v>
      </c>
    </row>
    <row r="32" spans="2:5" ht="12.75" customHeight="1">
      <c r="B32" s="73" t="s">
        <v>63</v>
      </c>
      <c r="C32" s="75" t="s">
        <v>76</v>
      </c>
      <c r="D32" s="77">
        <v>945</v>
      </c>
      <c r="E32" s="79">
        <v>4216.1</v>
      </c>
    </row>
    <row r="33" spans="2:5" ht="82.5" customHeight="1">
      <c r="B33" s="74"/>
      <c r="C33" s="76"/>
      <c r="D33" s="78"/>
      <c r="E33" s="80"/>
    </row>
    <row r="34" spans="2:5" ht="48.75" customHeight="1">
      <c r="B34" s="35" t="s">
        <v>64</v>
      </c>
      <c r="C34" s="38" t="s">
        <v>56</v>
      </c>
      <c r="D34" s="10">
        <v>510</v>
      </c>
      <c r="E34" s="25">
        <v>34</v>
      </c>
    </row>
    <row r="35" spans="2:5" ht="19.5" customHeight="1">
      <c r="B35" s="32" t="s">
        <v>53</v>
      </c>
      <c r="C35" s="36" t="s">
        <v>54</v>
      </c>
      <c r="D35" s="8">
        <f>D36</f>
        <v>79</v>
      </c>
      <c r="E35" s="15">
        <f>E36</f>
        <v>30</v>
      </c>
    </row>
    <row r="36" spans="2:5" ht="33.75" customHeight="1">
      <c r="B36" s="30" t="s">
        <v>44</v>
      </c>
      <c r="C36" s="41" t="s">
        <v>26</v>
      </c>
      <c r="D36" s="13">
        <f>D37</f>
        <v>79</v>
      </c>
      <c r="E36" s="26">
        <f>E37</f>
        <v>30</v>
      </c>
    </row>
    <row r="37" spans="2:5" ht="35.25" customHeight="1">
      <c r="B37" s="6" t="s">
        <v>45</v>
      </c>
      <c r="C37" s="42" t="s">
        <v>25</v>
      </c>
      <c r="D37" s="11">
        <v>79</v>
      </c>
      <c r="E37" s="24">
        <v>30</v>
      </c>
    </row>
    <row r="38" spans="2:5" ht="24" customHeight="1">
      <c r="B38" s="31" t="s">
        <v>46</v>
      </c>
      <c r="C38" s="40" t="s">
        <v>18</v>
      </c>
      <c r="D38" s="12" t="e">
        <f>D39+#REF!+D41+D44+#REF!</f>
        <v>#REF!</v>
      </c>
      <c r="E38" s="27">
        <f>E39+E41+E44+E42+E40+E43</f>
        <v>7148</v>
      </c>
    </row>
    <row r="39" spans="2:5" ht="33" customHeight="1">
      <c r="B39" s="6" t="s">
        <v>47</v>
      </c>
      <c r="C39" s="39" t="s">
        <v>24</v>
      </c>
      <c r="D39" s="11">
        <v>1534</v>
      </c>
      <c r="E39" s="28">
        <v>1743</v>
      </c>
    </row>
    <row r="40" spans="2:5" ht="33" customHeight="1">
      <c r="B40" s="34" t="s">
        <v>47</v>
      </c>
      <c r="C40" s="38" t="s">
        <v>62</v>
      </c>
      <c r="D40" s="10"/>
      <c r="E40" s="29">
        <v>2911</v>
      </c>
    </row>
    <row r="41" spans="2:5" ht="49.5" customHeight="1">
      <c r="B41" s="6" t="s">
        <v>48</v>
      </c>
      <c r="C41" s="39" t="s">
        <v>19</v>
      </c>
      <c r="D41" s="5">
        <v>153</v>
      </c>
      <c r="E41" s="28">
        <v>211</v>
      </c>
    </row>
    <row r="42" spans="2:5" ht="68.25" customHeight="1">
      <c r="B42" s="34" t="s">
        <v>74</v>
      </c>
      <c r="C42" s="43" t="s">
        <v>67</v>
      </c>
      <c r="D42" s="7"/>
      <c r="E42" s="29">
        <v>967</v>
      </c>
    </row>
    <row r="43" spans="2:5" ht="81.75" customHeight="1">
      <c r="B43" s="6" t="s">
        <v>75</v>
      </c>
      <c r="C43" s="42" t="s">
        <v>68</v>
      </c>
      <c r="D43" s="5"/>
      <c r="E43" s="28">
        <v>1173</v>
      </c>
    </row>
    <row r="44" spans="2:5" ht="39" customHeight="1">
      <c r="B44" s="34" t="s">
        <v>49</v>
      </c>
      <c r="C44" s="38" t="s">
        <v>20</v>
      </c>
      <c r="D44" s="10">
        <v>228</v>
      </c>
      <c r="E44" s="29">
        <v>143</v>
      </c>
    </row>
    <row r="45" spans="2:5" ht="12.75">
      <c r="B45" s="62"/>
      <c r="C45" s="81" t="s">
        <v>21</v>
      </c>
      <c r="D45" s="68" t="e">
        <f>D38+D9</f>
        <v>#REF!</v>
      </c>
      <c r="E45" s="83">
        <f>E38+E9</f>
        <v>27548.1</v>
      </c>
    </row>
    <row r="46" spans="2:5" ht="12.75">
      <c r="B46" s="64"/>
      <c r="C46" s="82"/>
      <c r="D46" s="70"/>
      <c r="E46" s="84"/>
    </row>
  </sheetData>
  <mergeCells count="25">
    <mergeCell ref="B45:B46"/>
    <mergeCell ref="C45:C46"/>
    <mergeCell ref="D45:D46"/>
    <mergeCell ref="E45:E46"/>
    <mergeCell ref="B32:B33"/>
    <mergeCell ref="C32:C33"/>
    <mergeCell ref="D32:D33"/>
    <mergeCell ref="E32:E33"/>
    <mergeCell ref="B21:B22"/>
    <mergeCell ref="C21:C22"/>
    <mergeCell ref="D21:D22"/>
    <mergeCell ref="E21:E22"/>
    <mergeCell ref="B9:B11"/>
    <mergeCell ref="C9:C11"/>
    <mergeCell ref="D9:D11"/>
    <mergeCell ref="E9:E11"/>
    <mergeCell ref="B6:B8"/>
    <mergeCell ref="C6:C8"/>
    <mergeCell ref="D6:D8"/>
    <mergeCell ref="E6:E8"/>
    <mergeCell ref="C1:E1"/>
    <mergeCell ref="C2:E2"/>
    <mergeCell ref="C3:E3"/>
    <mergeCell ref="B5:E5"/>
    <mergeCell ref="A4:E4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2012-12-21T05:20:21Z</cp:lastPrinted>
  <dcterms:created xsi:type="dcterms:W3CDTF">2003-04-01T12:03:41Z</dcterms:created>
  <dcterms:modified xsi:type="dcterms:W3CDTF">2012-12-21T05:20:24Z</dcterms:modified>
  <cp:category/>
  <cp:version/>
  <cp:contentType/>
  <cp:contentStatus/>
</cp:coreProperties>
</file>