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<sst xmlns="http://schemas.openxmlformats.org/spreadsheetml/2006/main" count="51" uniqueCount="51">
  <si>
    <t>№ п/п</t>
  </si>
  <si>
    <t>Наименование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</si>
  <si>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</si>
  <si>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</si>
  <si>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</si>
  <si>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</si>
  <si>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</si>
  <si>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</si>
  <si>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</si>
  <si>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</si>
  <si>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</si>
  <si>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</si>
  <si>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</si>
  <si>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</si>
  <si>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</si>
  <si>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</si>
  <si>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</si>
  <si>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</si>
  <si>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</si>
  <si>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</si>
  <si>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</si>
  <si>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</si>
  <si>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</si>
  <si>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</si>
  <si>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</si>
  <si>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</si>
  <si>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</si>
  <si>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</si>
  <si>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</si>
  <si>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</si>
  <si>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Кредиты банка</t>
  </si>
  <si>
    <t>получение</t>
  </si>
  <si>
    <t>погашение</t>
  </si>
  <si>
    <t>Свободные остатки</t>
  </si>
  <si>
    <t>дорожный фонд</t>
  </si>
  <si>
    <t>1.</t>
  </si>
  <si>
    <t>Доходы - всего в том числе:                               25405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</si>
  <si>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</si>
  <si>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</si>
  <si>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</si>
  <si>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</si>
  <si>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</si>
  <si>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</si>
  <si>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 xml:space="preserve">к решению Совета народных депутатов </t>
  </si>
  <si>
    <t xml:space="preserve">Основные характеристики бюджета муниципального образования  </t>
  </si>
  <si>
    <t>Приложение № 3</t>
  </si>
  <si>
    <t>поселок Ставрово на 2017 год</t>
  </si>
  <si>
    <t xml:space="preserve">Итого расходов     </t>
  </si>
  <si>
    <t>Прогноз</t>
  </si>
  <si>
    <t>Сумма тыс. руб</t>
  </si>
  <si>
    <t xml:space="preserve">от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</si>
</sst>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31">
      <selection activeCell="J10" sqref="J10"/>
    </sheetView>
  </sheetViews>
  <sheetFormatPr defaultColWidth="9.00390625" defaultRowHeight="12.75"/>
  <cols>
    <col min="3" max="3" width="42.625" style="0" customWidth="1"/>
    <col min="4" max="4" width="10.625" style="0" customWidth="1"/>
    <col min="5" max="5" width="13.875" style="0" customWidth="1"/>
    <col min="6" max="6" width="9.125" style="0" hidden="1" customWidth="1"/>
  </cols>
  <sheetData>
    <row r="1" spans="4:6" ht="12.75">
      <c r="D1" s="33" t="s">
        <v>45</v>
      </c>
      <c r="E1" s="33"/>
      <c r="F1" s="28"/>
    </row>
    <row r="2" spans="3:6" ht="12.75">
      <c r="C2" s="34" t="s">
        <v>43</v>
      </c>
      <c r="D2" s="34"/>
      <c r="E2" s="34"/>
      <c r="F2" s="28"/>
    </row>
    <row r="3" spans="3:6" ht="12.75">
      <c r="C3" s="30"/>
      <c r="D3" s="33" t="s">
        <v>50</v>
      </c>
      <c r="E3" s="33"/>
      <c r="F3" s="28"/>
    </row>
    <row r="4" spans="2:6" ht="12.75">
      <c r="B4" s="29"/>
      <c r="C4" s="31" t="s">
        <v>44</v>
      </c>
      <c r="D4" s="31"/>
      <c r="E4" s="31"/>
      <c r="F4" s="28"/>
    </row>
    <row r="5" spans="2:6" ht="15" customHeight="1">
      <c r="B5" s="35" t="s">
        <v>46</v>
      </c>
      <c r="C5" s="35"/>
      <c r="D5" s="35"/>
      <c r="E5" s="35"/>
      <c r="F5" s="28"/>
    </row>
    <row r="6" spans="2:6" ht="15" customHeight="1">
      <c r="B6" s="32"/>
      <c r="C6" s="32"/>
      <c r="D6" s="32"/>
      <c r="E6" s="32"/>
      <c r="F6" s="28"/>
    </row>
    <row r="7" spans="2:6" ht="12.75">
      <c r="B7" s="14"/>
      <c r="C7" s="21"/>
      <c r="D7" s="39" t="s">
        <v>48</v>
      </c>
      <c r="E7" s="40"/>
      <c r="F7" s="26"/>
    </row>
    <row r="8" spans="2:6" ht="29.25" customHeight="1">
      <c r="B8" s="1" t="s">
        <v>0</v>
      </c>
      <c r="C8" s="1" t="s">
        <v>1</v>
      </c>
      <c r="D8" s="1" t="s">
        <v>49</v>
      </c>
      <c r="E8" s="1" t="s">
        <v>41</v>
      </c>
      <c r="F8" s="3"/>
    </row>
    <row r="9" spans="2:6" ht="12.75">
      <c r="B9" s="1"/>
      <c r="C9" s="20" t="s">
        <v>36</v>
      </c>
      <c r="D9" s="27">
        <f>D10+D12</f>
        <v>33943.2</v>
      </c>
      <c r="E9" s="27">
        <v>100</v>
      </c>
      <c r="F9" s="19"/>
    </row>
    <row r="10" spans="2:6" ht="36" customHeight="1">
      <c r="B10" s="2" t="s">
        <v>35</v>
      </c>
      <c r="C10" s="9" t="s">
        <v>38</v>
      </c>
      <c r="D10" s="2">
        <v>27285.7</v>
      </c>
      <c r="E10" s="7">
        <f>D10*E9/D9</f>
        <v>80.38635131631668</v>
      </c>
      <c r="F10" s="3"/>
    </row>
    <row r="11" spans="2:6" ht="12.75">
      <c r="B11" s="3"/>
      <c r="C11" s="4" t="s">
        <v>34</v>
      </c>
      <c r="D11" s="4">
        <v>819.2</v>
      </c>
      <c r="E11" s="18">
        <f>D11*E10/D9</f>
        <v>1.9400792794529282</v>
      </c>
      <c r="F11" s="19"/>
    </row>
    <row r="12" spans="2:6" ht="12.75">
      <c r="B12" s="2" t="s">
        <v>5</v>
      </c>
      <c r="C12" s="2" t="s">
        <v>2</v>
      </c>
      <c r="D12" s="2">
        <f>D14+D15+D18</f>
        <v>6657.5</v>
      </c>
      <c r="E12" s="7">
        <f>D12*E9/D9</f>
        <v>19.61364868368333</v>
      </c>
      <c r="F12" s="3"/>
    </row>
    <row r="13" spans="2:6" ht="12.75">
      <c r="B13" s="3"/>
      <c r="C13" s="3" t="s">
        <v>3</v>
      </c>
      <c r="D13" s="3"/>
      <c r="E13" s="7"/>
      <c r="F13" s="19"/>
    </row>
    <row r="14" spans="2:6" ht="26.25">
      <c r="B14" s="3"/>
      <c r="C14" s="5" t="s">
        <v>42</v>
      </c>
      <c r="D14" s="4">
        <v>1370</v>
      </c>
      <c r="E14" s="18">
        <f>D14*E9/D9</f>
        <v>4.036154516957741</v>
      </c>
      <c r="F14" s="3"/>
    </row>
    <row r="15" spans="2:6" ht="12.75">
      <c r="B15" s="3"/>
      <c r="C15" s="4" t="s">
        <v>40</v>
      </c>
      <c r="D15" s="4">
        <f>D16+D17</f>
        <v>5131.1</v>
      </c>
      <c r="E15" s="18">
        <f>D15*E9/D9</f>
        <v>15.116724410191146</v>
      </c>
      <c r="F15" s="19"/>
    </row>
    <row r="16" spans="2:6" ht="39">
      <c r="B16" s="3"/>
      <c r="C16" s="5" t="s">
        <v>37</v>
      </c>
      <c r="D16" s="4">
        <v>202.1</v>
      </c>
      <c r="E16" s="18">
        <f>D16*E9/D9</f>
        <v>0.5954064437059559</v>
      </c>
      <c r="F16" s="3"/>
    </row>
    <row r="17" spans="2:6" ht="12.75">
      <c r="B17" s="3"/>
      <c r="C17" s="25" t="s">
        <v>39</v>
      </c>
      <c r="D17" s="4">
        <v>4929</v>
      </c>
      <c r="E17" s="18">
        <f>D17*E9/D9</f>
        <v>14.521317966485189</v>
      </c>
      <c r="F17" s="19"/>
    </row>
    <row r="18" spans="2:6" ht="12.75">
      <c r="B18" s="3"/>
      <c r="C18" s="4" t="s">
        <v>4</v>
      </c>
      <c r="D18" s="4">
        <v>156.4</v>
      </c>
      <c r="E18" s="18">
        <f>D18*E9/D9</f>
        <v>0.4607697565344458</v>
      </c>
      <c r="F18" s="3"/>
    </row>
    <row r="19" spans="2:6" ht="12.75">
      <c r="B19" s="2" t="s">
        <v>7</v>
      </c>
      <c r="C19" s="37" t="s">
        <v>29</v>
      </c>
      <c r="D19" s="38"/>
      <c r="E19" s="38"/>
      <c r="F19" s="19"/>
    </row>
    <row r="20" spans="2:6" ht="12.75">
      <c r="B20" s="3"/>
      <c r="C20" s="3" t="s">
        <v>8</v>
      </c>
      <c r="D20" s="3"/>
      <c r="E20" s="3"/>
      <c r="F20" s="3"/>
    </row>
    <row r="21" spans="2:6" ht="12.75">
      <c r="B21" s="10" t="s">
        <v>19</v>
      </c>
      <c r="C21" s="4" t="s">
        <v>9</v>
      </c>
      <c r="D21" s="4">
        <v>6541</v>
      </c>
      <c r="E21" s="6">
        <f>D21*E31/D31</f>
        <v>18.55960866209652</v>
      </c>
      <c r="F21" s="19"/>
    </row>
    <row r="22" spans="2:6" ht="12.75">
      <c r="B22" s="10" t="s">
        <v>20</v>
      </c>
      <c r="C22" s="4" t="s">
        <v>10</v>
      </c>
      <c r="D22" s="4">
        <v>156.4</v>
      </c>
      <c r="E22" s="6">
        <f>D22*E31/D31</f>
        <v>0.4437735506423935</v>
      </c>
      <c r="F22" s="3"/>
    </row>
    <row r="23" spans="2:6" ht="26.25">
      <c r="B23" s="10" t="s">
        <v>28</v>
      </c>
      <c r="C23" s="5" t="s">
        <v>11</v>
      </c>
      <c r="D23" s="4">
        <v>486.9</v>
      </c>
      <c r="E23" s="6">
        <f>D23*E31/D31</f>
        <v>1.3815431061878605</v>
      </c>
      <c r="F23" s="19"/>
    </row>
    <row r="24" spans="2:6" ht="12.75">
      <c r="B24" s="10" t="s">
        <v>21</v>
      </c>
      <c r="C24" s="4" t="s">
        <v>12</v>
      </c>
      <c r="D24" s="4">
        <v>2930.9</v>
      </c>
      <c r="E24" s="6">
        <f>D24*E31/D31</f>
        <v>8.316214191673856</v>
      </c>
      <c r="F24" s="3"/>
    </row>
    <row r="25" spans="2:6" ht="12.75">
      <c r="B25" s="10" t="s">
        <v>22</v>
      </c>
      <c r="C25" s="4" t="s">
        <v>13</v>
      </c>
      <c r="D25" s="4">
        <v>11396.1</v>
      </c>
      <c r="E25" s="6">
        <f>D25*E31/D31</f>
        <v>32.335599491533124</v>
      </c>
      <c r="F25" s="19"/>
    </row>
    <row r="26" spans="2:6" ht="12.75">
      <c r="B26" s="10" t="s">
        <v>23</v>
      </c>
      <c r="C26" s="4" t="s">
        <v>14</v>
      </c>
      <c r="D26" s="3">
        <v>30</v>
      </c>
      <c r="E26" s="6">
        <f>D26*E31/D31</f>
        <v>0.08512280383166115</v>
      </c>
      <c r="F26" s="3"/>
    </row>
    <row r="27" spans="2:6" ht="12.75">
      <c r="B27" s="10" t="s">
        <v>24</v>
      </c>
      <c r="C27" s="4" t="s">
        <v>15</v>
      </c>
      <c r="D27" s="3">
        <v>11399.7</v>
      </c>
      <c r="E27" s="6">
        <f>D27*E31/D31</f>
        <v>32.34581422799292</v>
      </c>
      <c r="F27" s="19"/>
    </row>
    <row r="28" spans="2:6" ht="12.75">
      <c r="B28" s="10" t="s">
        <v>25</v>
      </c>
      <c r="C28" s="4" t="s">
        <v>16</v>
      </c>
      <c r="D28" s="8">
        <v>335.6</v>
      </c>
      <c r="E28" s="6">
        <f>D28*E31/D31</f>
        <v>0.9522404321968494</v>
      </c>
      <c r="F28" s="3"/>
    </row>
    <row r="29" spans="2:6" ht="12.75">
      <c r="B29" s="10" t="s">
        <v>26</v>
      </c>
      <c r="C29" s="4" t="s">
        <v>17</v>
      </c>
      <c r="D29" s="3">
        <v>1066.6</v>
      </c>
      <c r="E29" s="6">
        <f>D29*E31/D31</f>
        <v>3.0263994188949925</v>
      </c>
      <c r="F29" s="19"/>
    </row>
    <row r="30" spans="2:6" ht="26.25">
      <c r="B30" s="10" t="s">
        <v>27</v>
      </c>
      <c r="C30" s="5" t="s">
        <v>18</v>
      </c>
      <c r="D30" s="3">
        <v>900</v>
      </c>
      <c r="E30" s="6">
        <f>D30*E31/D31</f>
        <v>2.5536841149498346</v>
      </c>
      <c r="F30" s="3"/>
    </row>
    <row r="31" spans="2:7" ht="12.75">
      <c r="B31" s="15"/>
      <c r="C31" s="9" t="s">
        <v>47</v>
      </c>
      <c r="D31" s="2">
        <f>SUM(D21:D30)</f>
        <v>35243.2</v>
      </c>
      <c r="E31" s="7">
        <v>100</v>
      </c>
      <c r="F31" s="19"/>
      <c r="G31" s="29"/>
    </row>
    <row r="32" spans="2:6" ht="12.75">
      <c r="B32" s="11"/>
      <c r="C32" s="2" t="s">
        <v>6</v>
      </c>
      <c r="D32" s="2">
        <f>D9-D31</f>
        <v>-1300</v>
      </c>
      <c r="E32" s="7"/>
      <c r="F32" s="3"/>
    </row>
    <row r="33" spans="2:6" ht="12.75">
      <c r="B33" s="16"/>
      <c r="C33" s="2" t="s">
        <v>30</v>
      </c>
      <c r="D33" s="2"/>
      <c r="E33" s="7"/>
      <c r="F33" s="19"/>
    </row>
    <row r="34" spans="2:6" ht="12.75">
      <c r="B34" s="16"/>
      <c r="C34" s="17" t="s">
        <v>31</v>
      </c>
      <c r="D34" s="17">
        <v>9500</v>
      </c>
      <c r="E34" s="18"/>
      <c r="F34" s="3"/>
    </row>
    <row r="35" spans="2:6" ht="12.75">
      <c r="B35" s="16"/>
      <c r="C35" s="17" t="s">
        <v>32</v>
      </c>
      <c r="D35" s="17">
        <v>8200</v>
      </c>
      <c r="E35" s="18"/>
      <c r="F35" s="19"/>
    </row>
    <row r="36" spans="2:6" ht="12.75">
      <c r="B36" s="14"/>
      <c r="C36" s="2" t="s">
        <v>33</v>
      </c>
      <c r="D36" s="2"/>
      <c r="E36" s="2"/>
      <c r="F36" s="3"/>
    </row>
    <row r="37" spans="2:6" ht="12.75">
      <c r="B37" s="12"/>
      <c r="C37" s="13"/>
      <c r="D37" s="13"/>
      <c r="E37" s="13"/>
      <c r="F37" s="28"/>
    </row>
    <row r="38" spans="1:5" ht="12.75">
      <c r="A38" s="12"/>
      <c r="B38" s="12"/>
      <c r="C38" s="12"/>
      <c r="D38" s="23"/>
      <c r="E38" s="22"/>
    </row>
    <row r="39" spans="1:5" ht="12.75">
      <c r="A39" s="12"/>
      <c r="B39" s="12"/>
      <c r="C39" s="24"/>
      <c r="D39" s="12"/>
      <c r="E39" s="22"/>
    </row>
    <row r="40" spans="1:5" ht="27.75" customHeight="1">
      <c r="A40" s="12"/>
      <c r="B40" s="12"/>
      <c r="C40" s="24"/>
      <c r="D40" s="12"/>
      <c r="E40" s="22"/>
    </row>
    <row r="41" spans="1:5" ht="12.75">
      <c r="A41" s="12"/>
      <c r="B41" s="12"/>
      <c r="C41" s="24"/>
      <c r="D41" s="23"/>
      <c r="E41" s="22"/>
    </row>
    <row r="42" spans="1:5" ht="12.75">
      <c r="A42" s="12"/>
      <c r="B42" s="12"/>
      <c r="C42" s="24"/>
      <c r="D42" s="12"/>
      <c r="E42" s="22"/>
    </row>
    <row r="43" spans="1:5" ht="12.75">
      <c r="A43" s="12"/>
      <c r="B43" s="12"/>
      <c r="C43" s="24"/>
      <c r="D43" s="23"/>
      <c r="E43" s="22"/>
    </row>
    <row r="44" spans="1:5" ht="12.75">
      <c r="A44" s="12"/>
      <c r="B44" s="36"/>
      <c r="C44" s="36"/>
      <c r="D44" s="13"/>
      <c r="E44" s="13"/>
    </row>
  </sheetData>
  <mergeCells count="7">
    <mergeCell ref="D1:E1"/>
    <mergeCell ref="C2:E2"/>
    <mergeCell ref="B5:E5"/>
    <mergeCell ref="B44:C44"/>
    <mergeCell ref="C19:E19"/>
    <mergeCell ref="D7:E7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2014-11-16T13:29:49Z</cp:lastPrinted>
  <dcterms:created xsi:type="dcterms:W3CDTF">2012-11-07T12:34:34Z</dcterms:created>
  <dcterms:modified xsi:type="dcterms:W3CDTF">2014-11-27T05:22:56Z</dcterms:modified>
  <cp:category/>
  <cp:version/>
  <cp:contentType/>
  <cp:contentStatus/>
</cp:coreProperties>
</file>