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'Лист1'!$A$1:$G$106</definedName>
  </definedNames>
  <calcPr fullCalcOnLoad="1"/>
</workbook>
</file>

<file path=xl/sharedStrings.xml><?xml version="1.0" encoding="utf-8"?>
<sst xmlns="http://schemas.openxmlformats.org/spreadsheetml/2006/main" count="367" uniqueCount="195">
  <si>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</si>
  <si>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</si>
  <si>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</si>
  <si>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</si>
  <si>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</si>
  <si>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</si>
  <si>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</si>
  <si>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</si>
  <si>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</si>
  <si>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</si>
  <si>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</si>
  <si>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</si>
  <si>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</si>
  <si>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</si>
  <si>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</si>
  <si>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</si>
  <si>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</si>
  <si>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</si>
  <si>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</si>
  <si>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</si>
  <si>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</si>
  <si>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</si>
  <si>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</si>
  <si>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</si>
  <si>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</si>
  <si>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</si>
  <si>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</si>
  <si>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</si>
  <si>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</si>
  <si>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</si>
  <si>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</si>
  <si>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</si>
  <si>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</si>
  <si>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</si>
  <si>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</si>
  <si>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</si>
  <si>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</si>
  <si>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</si>
  <si>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</si>
  <si>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</si>
  <si>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</si>
  <si>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</si>
  <si>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</si>
  <si>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</si>
  <si>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</si>
  <si>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</si>
  <si>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</si>
  <si>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</si>
  <si>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</si>
  <si>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</si>
  <si>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</si>
  <si>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</si>
  <si>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</si>
  <si>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</si>
  <si>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</si>
  <si>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</si>
  <si>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</si>
  <si>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</si>
  <si>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</si>
  <si>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</si>
  <si>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</si>
  <si>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</si>
  <si>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</si>
  <si>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</si>
  <si>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</si>
  <si>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</si>
  <si>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</si>
  <si>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</si>
  <si>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</si>
  <si>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</si>
  <si>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</si>
  <si>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</si>
  <si>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</si>
  <si>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</si>
  <si>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</si>
  <si>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</si>
  <si>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</si>
  <si>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</si>
  <si>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</si>
  <si>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</si>
  <si>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</si>
  <si>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</si>
  <si>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</si>
  <si>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</si>
  <si>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</si>
  <si>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</si>
  <si>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</si>
  <si>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</si>
  <si>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</si>
  <si>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</si>
  <si>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</si>
  <si>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</si>
  <si>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</si>
  <si>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</si>
  <si>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</si>
  <si>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</si>
  <si>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</si>
  <si>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</si>
  <si>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</si>
  <si>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</si>
  <si>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</si>
  <si>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</si>
  <si>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</si>
  <si>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</si>
  <si>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</si>
  <si>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</si>
  <si>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</si>
  <si>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</si>
  <si>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</si>
  <si>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</si>
  <si>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</si>
  <si>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</si>
  <si>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</si>
  <si>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</si>
  <si>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</si>
  <si>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</si>
  <si>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</si>
  <si>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</si>
  <si>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</si>
  <si>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</si>
  <si>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</si>
  <si>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</si>
  <si>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</si>
  <si>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</si>
  <si>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</si>
  <si>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</si>
  <si>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</si>
  <si>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</si>
  <si>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</si>
  <si>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</si>
  <si>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</si>
  <si>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</si>
  <si>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</si>
  <si>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</si>
  <si>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</si>
  <si>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</si>
  <si>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</si>
  <si>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</si>
  <si>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</si>
  <si>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</si>
  <si>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</si>
  <si>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</si>
  <si>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</si>
  <si>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</si>
  <si>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</si>
  <si>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</si>
  <si>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</si>
  <si>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</si>
  <si>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</si>
  <si>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</si>
  <si>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</si>
  <si>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</si>
  <si>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</si>
  <si>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</si>
  <si>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Оптимизация расходов на оплату потребленной электроэнергии на уличное освещение поселка</t>
  </si>
  <si>
    <t>15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</si>
  <si>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</si>
  <si>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</si>
  <si>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</si>
  <si>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</si>
  <si>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Создание благоприятных условий для жизни и отдыха жителей</t>
  </si>
  <si>
    <t>02 0 01 21240</t>
  </si>
  <si>
    <t>07 0 01 70390</t>
  </si>
  <si>
    <t>Муниципальная программа "Благоустройство территории поселка Ставрово на 2017-2022 годы"</t>
  </si>
  <si>
    <t>15 2</t>
  </si>
  <si>
    <t>15 2 01</t>
  </si>
  <si>
    <t>05 0 01</t>
  </si>
  <si>
    <t>12 0 01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</si>
  <si>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</si>
  <si>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</si>
  <si>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</si>
  <si>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</si>
  <si>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</si>
  <si>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</si>
  <si>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</si>
  <si>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</si>
  <si>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</si>
  <si>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</si>
  <si>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</si>
  <si>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</si>
  <si>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>02 0 01 S2460</t>
  </si>
  <si>
    <t xml:space="preserve">Муниципальная программа "Реализация молодежной политики на территории муниципального образования поселок Ставрово "  </t>
  </si>
  <si>
    <t>Муниципальная программа "Развитие и поддержка малого и среднего предпринимательства в муниципальном образовании поселок Ставрово"</t>
  </si>
  <si>
    <t>05 0 01 S5270</t>
  </si>
  <si>
    <t>Муниципальная программа «Социальная поддержка населения поселка Ставрово»</t>
  </si>
  <si>
    <t>Муниципальная программа  «Сохранение и развитие культуры в муниципальном образовании поселок Ставрово»</t>
  </si>
  <si>
    <t>Муниципальная программа «Развитие физической культуры и спорта в муниципальном образовании поселок Ставрово»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</si>
  <si>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района»</t>
  </si>
  <si>
    <t>Муниципальная программа «Информатизация муниципального образования поселок Ставрово Собинского района»</t>
  </si>
  <si>
    <t>12 0 01 S0080</t>
  </si>
  <si>
    <t>Приложение № 12</t>
  </si>
  <si>
    <t>расходов бюджета муниципального образования поселок Ставрово на 2020 и 2021 года</t>
  </si>
  <si>
    <t>Сумма на 2020год</t>
  </si>
  <si>
    <t>Сумма на 2021 год</t>
  </si>
  <si>
    <t xml:space="preserve">          от 20.12.2018   № 16/70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</si>
</sst>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2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view="pageBreakPreview" zoomScale="90" zoomScaleNormal="90" zoomScaleSheetLayoutView="90" zoomScalePageLayoutView="0" workbookViewId="0" topLeftCell="A43">
      <selection activeCell="G6" sqref="G6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3.125" style="0" customWidth="1"/>
    <col min="7" max="7" width="13.25390625" style="0" customWidth="1"/>
  </cols>
  <sheetData>
    <row r="1" spans="1:7" ht="12.75">
      <c r="A1" s="1"/>
      <c r="D1" s="89" t="s">
        <v>190</v>
      </c>
      <c r="E1" s="89"/>
      <c r="F1" s="89"/>
      <c r="G1" s="89"/>
    </row>
    <row r="2" spans="1:7" ht="12.75">
      <c r="A2" s="1"/>
      <c r="B2" s="89" t="s">
        <v>146</v>
      </c>
      <c r="C2" s="89"/>
      <c r="D2" s="89"/>
      <c r="E2" s="89"/>
      <c r="F2" s="89"/>
      <c r="G2" s="89"/>
    </row>
    <row r="3" spans="1:7" ht="12.75">
      <c r="A3" s="1"/>
      <c r="B3" s="90" t="s">
        <v>194</v>
      </c>
      <c r="C3" s="90"/>
      <c r="D3" s="90"/>
      <c r="E3" s="90"/>
      <c r="F3" s="90"/>
      <c r="G3" s="90"/>
    </row>
    <row r="5" spans="1:6" ht="80.25" customHeight="1">
      <c r="A5" s="91" t="s">
        <v>8</v>
      </c>
      <c r="B5" s="91"/>
      <c r="C5" s="91"/>
      <c r="D5" s="91"/>
      <c r="E5" s="91"/>
      <c r="F5" s="91"/>
    </row>
    <row r="6" spans="1:6" ht="34.5" customHeight="1">
      <c r="A6" s="91" t="s">
        <v>191</v>
      </c>
      <c r="B6" s="91"/>
      <c r="C6" s="91"/>
      <c r="D6" s="91"/>
      <c r="E6" s="91"/>
      <c r="F6" s="91"/>
    </row>
    <row r="7" ht="15.75" customHeight="1"/>
    <row r="8" spans="1:7" ht="12.75">
      <c r="A8" s="2"/>
      <c r="B8" s="2"/>
      <c r="C8" s="2"/>
      <c r="D8" s="2"/>
      <c r="E8" s="2"/>
      <c r="F8" s="88" t="s">
        <v>1</v>
      </c>
      <c r="G8" s="88"/>
    </row>
    <row r="9" spans="1:7" ht="25.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192</v>
      </c>
      <c r="G9" s="3" t="s">
        <v>193</v>
      </c>
    </row>
    <row r="10" spans="1:7" ht="14.25">
      <c r="A10" s="35" t="s">
        <v>0</v>
      </c>
      <c r="B10" s="36" t="s">
        <v>7</v>
      </c>
      <c r="C10" s="25" t="s">
        <v>7</v>
      </c>
      <c r="D10" s="25" t="s">
        <v>7</v>
      </c>
      <c r="E10" s="25" t="s">
        <v>7</v>
      </c>
      <c r="F10" s="30">
        <f>F14+F19+F24+F31+F36+F44+F48+F53+F57+F68+F76+F11+F28+F65</f>
        <v>31802.6</v>
      </c>
      <c r="G10" s="30">
        <f>G14+G19+G24+G31+G36+G44+G48+G53+G57+G68+G76+G11+G28+G65</f>
        <v>31785.800000000003</v>
      </c>
    </row>
    <row r="11" spans="1:7" ht="71.25">
      <c r="A11" s="5" t="s">
        <v>148</v>
      </c>
      <c r="B11" s="44" t="s">
        <v>20</v>
      </c>
      <c r="C11" s="25"/>
      <c r="D11" s="25"/>
      <c r="E11" s="25"/>
      <c r="F11" s="30">
        <f>F12</f>
        <v>882</v>
      </c>
      <c r="G11" s="30">
        <f>G12</f>
        <v>882</v>
      </c>
    </row>
    <row r="12" spans="1:7" ht="60">
      <c r="A12" s="16" t="s">
        <v>149</v>
      </c>
      <c r="B12" s="83" t="s">
        <v>150</v>
      </c>
      <c r="C12" s="25"/>
      <c r="D12" s="25"/>
      <c r="E12" s="25"/>
      <c r="F12" s="73">
        <f>F13</f>
        <v>882</v>
      </c>
      <c r="G12" s="73">
        <f>G13</f>
        <v>882</v>
      </c>
    </row>
    <row r="13" spans="1:7" ht="45.75" customHeight="1">
      <c r="A13" s="16" t="s">
        <v>154</v>
      </c>
      <c r="B13" s="85" t="s">
        <v>158</v>
      </c>
      <c r="C13" s="26" t="s">
        <v>13</v>
      </c>
      <c r="D13" s="26" t="s">
        <v>11</v>
      </c>
      <c r="E13" s="26" t="s">
        <v>14</v>
      </c>
      <c r="F13" s="73">
        <v>882</v>
      </c>
      <c r="G13" s="73">
        <v>882</v>
      </c>
    </row>
    <row r="14" spans="1:7" ht="45.75" customHeight="1">
      <c r="A14" s="19" t="s">
        <v>29</v>
      </c>
      <c r="B14" s="38" t="s">
        <v>12</v>
      </c>
      <c r="C14" s="37"/>
      <c r="D14" s="37"/>
      <c r="E14" s="26"/>
      <c r="F14" s="30">
        <f>F15</f>
        <v>1371.8</v>
      </c>
      <c r="G14" s="30">
        <f>G15</f>
        <v>1371.8</v>
      </c>
    </row>
    <row r="15" spans="1:7" ht="45.75" customHeight="1">
      <c r="A15" s="11" t="s">
        <v>94</v>
      </c>
      <c r="B15" s="71" t="s">
        <v>95</v>
      </c>
      <c r="C15" s="37"/>
      <c r="D15" s="37"/>
      <c r="E15" s="26"/>
      <c r="F15" s="73">
        <f>F16+F17+F18</f>
        <v>1371.8</v>
      </c>
      <c r="G15" s="73">
        <f>G16+G17+G18</f>
        <v>1371.8</v>
      </c>
    </row>
    <row r="16" spans="1:7" ht="35.25" customHeight="1">
      <c r="A16" s="11" t="s">
        <v>30</v>
      </c>
      <c r="B16" s="41" t="s">
        <v>161</v>
      </c>
      <c r="C16" s="26" t="s">
        <v>31</v>
      </c>
      <c r="D16" s="26" t="s">
        <v>32</v>
      </c>
      <c r="E16" s="26" t="s">
        <v>15</v>
      </c>
      <c r="F16" s="73">
        <v>1116.5</v>
      </c>
      <c r="G16" s="73">
        <v>1116.5</v>
      </c>
    </row>
    <row r="17" spans="1:7" ht="49.5" customHeight="1">
      <c r="A17" s="40" t="s">
        <v>156</v>
      </c>
      <c r="B17" s="85" t="s">
        <v>159</v>
      </c>
      <c r="C17" s="26" t="s">
        <v>13</v>
      </c>
      <c r="D17" s="26" t="s">
        <v>24</v>
      </c>
      <c r="E17" s="26" t="s">
        <v>15</v>
      </c>
      <c r="F17" s="73">
        <v>150</v>
      </c>
      <c r="G17" s="73">
        <v>150</v>
      </c>
    </row>
    <row r="18" spans="1:7" ht="90" customHeight="1">
      <c r="A18" s="86" t="s">
        <v>157</v>
      </c>
      <c r="B18" s="85" t="s">
        <v>180</v>
      </c>
      <c r="C18" s="26" t="s">
        <v>13</v>
      </c>
      <c r="D18" s="26" t="s">
        <v>24</v>
      </c>
      <c r="E18" s="26" t="s">
        <v>15</v>
      </c>
      <c r="F18" s="73">
        <v>105.3</v>
      </c>
      <c r="G18" s="73">
        <v>105.3</v>
      </c>
    </row>
    <row r="19" spans="1:7" ht="73.5" customHeight="1">
      <c r="A19" s="42" t="s">
        <v>34</v>
      </c>
      <c r="B19" s="44" t="s">
        <v>14</v>
      </c>
      <c r="C19" s="25" t="s">
        <v>7</v>
      </c>
      <c r="D19" s="25" t="s">
        <v>7</v>
      </c>
      <c r="E19" s="25" t="s">
        <v>7</v>
      </c>
      <c r="F19" s="30">
        <f>F20+F22</f>
        <v>123</v>
      </c>
      <c r="G19" s="30">
        <f>G20+G22</f>
        <v>123</v>
      </c>
    </row>
    <row r="20" spans="1:7" ht="46.5" customHeight="1">
      <c r="A20" s="16" t="s">
        <v>96</v>
      </c>
      <c r="B20" s="69" t="s">
        <v>97</v>
      </c>
      <c r="C20" s="70"/>
      <c r="D20" s="70"/>
      <c r="E20" s="70"/>
      <c r="F20" s="73">
        <f>F21</f>
        <v>80</v>
      </c>
      <c r="G20" s="73">
        <f>G21</f>
        <v>80</v>
      </c>
    </row>
    <row r="21" spans="1:7" ht="78.75" customHeight="1">
      <c r="A21" s="16" t="s">
        <v>35</v>
      </c>
      <c r="B21" s="43" t="s">
        <v>126</v>
      </c>
      <c r="C21" s="27" t="s">
        <v>13</v>
      </c>
      <c r="D21" s="27" t="s">
        <v>14</v>
      </c>
      <c r="E21" s="27" t="s">
        <v>15</v>
      </c>
      <c r="F21" s="28">
        <v>80</v>
      </c>
      <c r="G21" s="28">
        <v>80</v>
      </c>
    </row>
    <row r="22" spans="1:7" ht="75" customHeight="1">
      <c r="A22" s="16" t="s">
        <v>98</v>
      </c>
      <c r="B22" s="43" t="s">
        <v>99</v>
      </c>
      <c r="C22" s="27"/>
      <c r="D22" s="27"/>
      <c r="E22" s="27"/>
      <c r="F22" s="28">
        <f>F23</f>
        <v>43</v>
      </c>
      <c r="G22" s="28">
        <f>G23</f>
        <v>43</v>
      </c>
    </row>
    <row r="23" spans="1:7" ht="75.75" customHeight="1">
      <c r="A23" s="16" t="s">
        <v>48</v>
      </c>
      <c r="B23" s="43" t="s">
        <v>36</v>
      </c>
      <c r="C23" s="27" t="s">
        <v>13</v>
      </c>
      <c r="D23" s="27" t="s">
        <v>14</v>
      </c>
      <c r="E23" s="27" t="s">
        <v>15</v>
      </c>
      <c r="F23" s="28">
        <v>43</v>
      </c>
      <c r="G23" s="28">
        <v>43</v>
      </c>
    </row>
    <row r="24" spans="1:7" ht="57.75" customHeight="1">
      <c r="A24" s="5" t="s">
        <v>181</v>
      </c>
      <c r="B24" s="45" t="s">
        <v>24</v>
      </c>
      <c r="C24" s="29"/>
      <c r="D24" s="29"/>
      <c r="E24" s="29"/>
      <c r="F24" s="30">
        <f>F25</f>
        <v>30</v>
      </c>
      <c r="G24" s="30">
        <f>G25</f>
        <v>30</v>
      </c>
    </row>
    <row r="25" spans="1:7" ht="45.75" customHeight="1">
      <c r="A25" s="16" t="s">
        <v>100</v>
      </c>
      <c r="B25" s="43" t="s">
        <v>101</v>
      </c>
      <c r="C25" s="72"/>
      <c r="D25" s="72"/>
      <c r="E25" s="72"/>
      <c r="F25" s="73">
        <f>F26+F27</f>
        <v>30</v>
      </c>
      <c r="G25" s="73">
        <f>G26+G27</f>
        <v>30</v>
      </c>
    </row>
    <row r="26" spans="1:7" ht="45" customHeight="1">
      <c r="A26" s="8" t="s">
        <v>124</v>
      </c>
      <c r="B26" s="43" t="s">
        <v>127</v>
      </c>
      <c r="C26" s="27" t="s">
        <v>17</v>
      </c>
      <c r="D26" s="27" t="s">
        <v>16</v>
      </c>
      <c r="E26" s="27" t="s">
        <v>16</v>
      </c>
      <c r="F26" s="28">
        <v>15</v>
      </c>
      <c r="G26" s="28">
        <v>15</v>
      </c>
    </row>
    <row r="27" spans="1:7" ht="60" customHeight="1">
      <c r="A27" s="8" t="s">
        <v>125</v>
      </c>
      <c r="B27" s="43" t="s">
        <v>128</v>
      </c>
      <c r="C27" s="27" t="s">
        <v>17</v>
      </c>
      <c r="D27" s="27" t="s">
        <v>16</v>
      </c>
      <c r="E27" s="27" t="s">
        <v>16</v>
      </c>
      <c r="F27" s="28">
        <v>15</v>
      </c>
      <c r="G27" s="28">
        <v>15</v>
      </c>
    </row>
    <row r="28" spans="1:7" ht="58.5" customHeight="1">
      <c r="A28" s="5" t="s">
        <v>182</v>
      </c>
      <c r="B28" s="45" t="s">
        <v>11</v>
      </c>
      <c r="C28" s="27"/>
      <c r="D28" s="27"/>
      <c r="E28" s="27"/>
      <c r="F28" s="84">
        <f>F29</f>
        <v>100</v>
      </c>
      <c r="G28" s="84">
        <f>G29</f>
        <v>100</v>
      </c>
    </row>
    <row r="29" spans="1:7" ht="136.5" customHeight="1">
      <c r="A29" s="16" t="s">
        <v>168</v>
      </c>
      <c r="B29" s="43" t="s">
        <v>166</v>
      </c>
      <c r="C29" s="27"/>
      <c r="D29" s="27"/>
      <c r="E29" s="27"/>
      <c r="F29" s="28">
        <f>F30</f>
        <v>100</v>
      </c>
      <c r="G29" s="28">
        <f>G30</f>
        <v>100</v>
      </c>
    </row>
    <row r="30" spans="1:7" ht="33.75" customHeight="1">
      <c r="A30" s="16" t="s">
        <v>169</v>
      </c>
      <c r="B30" s="43" t="s">
        <v>183</v>
      </c>
      <c r="C30" s="27" t="s">
        <v>28</v>
      </c>
      <c r="D30" s="27" t="s">
        <v>24</v>
      </c>
      <c r="E30" s="27" t="s">
        <v>25</v>
      </c>
      <c r="F30" s="28">
        <v>100</v>
      </c>
      <c r="G30" s="28">
        <v>100</v>
      </c>
    </row>
    <row r="31" spans="1:7" ht="30" customHeight="1">
      <c r="A31" s="6" t="s">
        <v>184</v>
      </c>
      <c r="B31" s="45" t="s">
        <v>37</v>
      </c>
      <c r="C31" s="29"/>
      <c r="D31" s="29"/>
      <c r="E31" s="29"/>
      <c r="F31" s="30">
        <f>F32</f>
        <v>409.5</v>
      </c>
      <c r="G31" s="30">
        <f>G32</f>
        <v>409.5</v>
      </c>
    </row>
    <row r="32" spans="1:7" ht="30" customHeight="1">
      <c r="A32" s="74" t="s">
        <v>102</v>
      </c>
      <c r="B32" s="43" t="s">
        <v>103</v>
      </c>
      <c r="C32" s="72"/>
      <c r="D32" s="72"/>
      <c r="E32" s="72"/>
      <c r="F32" s="73">
        <f>F33+F34+F35</f>
        <v>409.5</v>
      </c>
      <c r="G32" s="73">
        <f>G33+G34+G35</f>
        <v>409.5</v>
      </c>
    </row>
    <row r="33" spans="1:7" ht="75.75" customHeight="1">
      <c r="A33" s="77" t="s">
        <v>42</v>
      </c>
      <c r="B33" s="43" t="s">
        <v>122</v>
      </c>
      <c r="C33" s="27" t="s">
        <v>18</v>
      </c>
      <c r="D33" s="27" t="s">
        <v>19</v>
      </c>
      <c r="E33" s="27" t="s">
        <v>14</v>
      </c>
      <c r="F33" s="28">
        <v>58.8</v>
      </c>
      <c r="G33" s="28">
        <v>58.8</v>
      </c>
    </row>
    <row r="34" spans="1:7" ht="61.5" customHeight="1">
      <c r="A34" s="78" t="s">
        <v>41</v>
      </c>
      <c r="B34" s="43" t="s">
        <v>40</v>
      </c>
      <c r="C34" s="27" t="s">
        <v>18</v>
      </c>
      <c r="D34" s="27" t="s">
        <v>19</v>
      </c>
      <c r="E34" s="27" t="s">
        <v>14</v>
      </c>
      <c r="F34" s="31">
        <v>26.7</v>
      </c>
      <c r="G34" s="31">
        <v>26.7</v>
      </c>
    </row>
    <row r="35" spans="1:7" ht="75" customHeight="1">
      <c r="A35" s="46" t="s">
        <v>38</v>
      </c>
      <c r="B35" s="43" t="s">
        <v>39</v>
      </c>
      <c r="C35" s="27" t="s">
        <v>18</v>
      </c>
      <c r="D35" s="27" t="s">
        <v>19</v>
      </c>
      <c r="E35" s="27" t="s">
        <v>20</v>
      </c>
      <c r="F35" s="31">
        <v>324</v>
      </c>
      <c r="G35" s="31">
        <v>324</v>
      </c>
    </row>
    <row r="36" spans="1:7" ht="45" customHeight="1">
      <c r="A36" s="7" t="s">
        <v>185</v>
      </c>
      <c r="B36" s="47" t="s">
        <v>16</v>
      </c>
      <c r="C36" s="32"/>
      <c r="D36" s="32"/>
      <c r="E36" s="32"/>
      <c r="F36" s="84">
        <f>F37+F40+F42</f>
        <v>7958.2</v>
      </c>
      <c r="G36" s="84">
        <f>G37+G40+G42</f>
        <v>8141.400000000001</v>
      </c>
    </row>
    <row r="37" spans="1:7" ht="45">
      <c r="A37" s="46" t="s">
        <v>105</v>
      </c>
      <c r="B37" s="48" t="s">
        <v>106</v>
      </c>
      <c r="C37" s="14"/>
      <c r="D37" s="14"/>
      <c r="E37" s="14"/>
      <c r="F37" s="28">
        <f>F38+F39</f>
        <v>7714.2</v>
      </c>
      <c r="G37" s="28">
        <f>G38+G39</f>
        <v>7897.400000000001</v>
      </c>
    </row>
    <row r="38" spans="1:7" ht="60">
      <c r="A38" s="46" t="s">
        <v>43</v>
      </c>
      <c r="B38" s="48" t="s">
        <v>129</v>
      </c>
      <c r="C38" s="14" t="s">
        <v>17</v>
      </c>
      <c r="D38" s="14" t="s">
        <v>21</v>
      </c>
      <c r="E38" s="14" t="s">
        <v>20</v>
      </c>
      <c r="F38" s="28">
        <v>5085.4</v>
      </c>
      <c r="G38" s="28">
        <v>5268.6</v>
      </c>
    </row>
    <row r="39" spans="1:7" ht="108" customHeight="1">
      <c r="A39" s="46" t="s">
        <v>170</v>
      </c>
      <c r="B39" s="48" t="s">
        <v>162</v>
      </c>
      <c r="C39" s="14" t="s">
        <v>17</v>
      </c>
      <c r="D39" s="14" t="s">
        <v>21</v>
      </c>
      <c r="E39" s="14" t="s">
        <v>20</v>
      </c>
      <c r="F39" s="28">
        <v>2628.8</v>
      </c>
      <c r="G39" s="28">
        <v>2628.8</v>
      </c>
    </row>
    <row r="40" spans="1:7" ht="60">
      <c r="A40" s="46" t="s">
        <v>104</v>
      </c>
      <c r="B40" s="49" t="s">
        <v>107</v>
      </c>
      <c r="C40" s="14"/>
      <c r="D40" s="14"/>
      <c r="E40" s="14"/>
      <c r="F40" s="28">
        <f>F41</f>
        <v>37</v>
      </c>
      <c r="G40" s="28">
        <f>G41</f>
        <v>37</v>
      </c>
    </row>
    <row r="41" spans="1:7" ht="75">
      <c r="A41" s="16" t="s">
        <v>49</v>
      </c>
      <c r="B41" s="49" t="s">
        <v>44</v>
      </c>
      <c r="C41" s="14" t="s">
        <v>13</v>
      </c>
      <c r="D41" s="14" t="s">
        <v>21</v>
      </c>
      <c r="E41" s="14" t="s">
        <v>24</v>
      </c>
      <c r="F41" s="28">
        <v>37</v>
      </c>
      <c r="G41" s="28">
        <v>37</v>
      </c>
    </row>
    <row r="42" spans="1:7" ht="75">
      <c r="A42" s="16" t="s">
        <v>131</v>
      </c>
      <c r="B42" s="49" t="s">
        <v>132</v>
      </c>
      <c r="C42" s="14"/>
      <c r="D42" s="14"/>
      <c r="E42" s="14"/>
      <c r="F42" s="28">
        <f>F43</f>
        <v>207</v>
      </c>
      <c r="G42" s="28">
        <f>G43</f>
        <v>207</v>
      </c>
    </row>
    <row r="43" spans="1:7" ht="75">
      <c r="A43" s="16" t="s">
        <v>130</v>
      </c>
      <c r="B43" s="49" t="s">
        <v>133</v>
      </c>
      <c r="C43" s="14" t="s">
        <v>18</v>
      </c>
      <c r="D43" s="14" t="s">
        <v>21</v>
      </c>
      <c r="E43" s="14" t="s">
        <v>20</v>
      </c>
      <c r="F43" s="28">
        <v>207</v>
      </c>
      <c r="G43" s="28">
        <v>207</v>
      </c>
    </row>
    <row r="44" spans="1:7" ht="59.25" customHeight="1">
      <c r="A44" s="7" t="s">
        <v>186</v>
      </c>
      <c r="B44" s="47" t="s">
        <v>21</v>
      </c>
      <c r="C44" s="32"/>
      <c r="D44" s="32"/>
      <c r="E44" s="32"/>
      <c r="F44" s="84">
        <f>F45</f>
        <v>1982.8</v>
      </c>
      <c r="G44" s="84">
        <f>G45</f>
        <v>1782.8</v>
      </c>
    </row>
    <row r="45" spans="1:7" ht="60" customHeight="1">
      <c r="A45" s="51" t="s">
        <v>108</v>
      </c>
      <c r="B45" s="48" t="s">
        <v>109</v>
      </c>
      <c r="C45" s="14"/>
      <c r="D45" s="14"/>
      <c r="E45" s="14"/>
      <c r="F45" s="28">
        <f>F46+F47</f>
        <v>1982.8</v>
      </c>
      <c r="G45" s="28">
        <f>G46+G47</f>
        <v>1782.8</v>
      </c>
    </row>
    <row r="46" spans="1:7" ht="48.75" customHeight="1">
      <c r="A46" s="50" t="s">
        <v>46</v>
      </c>
      <c r="B46" s="48" t="s">
        <v>135</v>
      </c>
      <c r="C46" s="14" t="s">
        <v>17</v>
      </c>
      <c r="D46" s="14" t="s">
        <v>22</v>
      </c>
      <c r="E46" s="14" t="s">
        <v>20</v>
      </c>
      <c r="F46" s="28">
        <v>1952.8</v>
      </c>
      <c r="G46" s="28">
        <v>1752.8</v>
      </c>
    </row>
    <row r="47" spans="1:7" ht="46.5" customHeight="1">
      <c r="A47" s="8" t="s">
        <v>47</v>
      </c>
      <c r="B47" s="48" t="s">
        <v>45</v>
      </c>
      <c r="C47" s="14" t="s">
        <v>17</v>
      </c>
      <c r="D47" s="14" t="s">
        <v>22</v>
      </c>
      <c r="E47" s="14" t="s">
        <v>20</v>
      </c>
      <c r="F47" s="28">
        <v>30</v>
      </c>
      <c r="G47" s="28">
        <v>30</v>
      </c>
    </row>
    <row r="48" spans="1:7" ht="75.75" customHeight="1">
      <c r="A48" s="7" t="s">
        <v>187</v>
      </c>
      <c r="B48" s="47" t="s">
        <v>15</v>
      </c>
      <c r="C48" s="32"/>
      <c r="D48" s="32"/>
      <c r="E48" s="32"/>
      <c r="F48" s="84">
        <f>F49+F51</f>
        <v>150</v>
      </c>
      <c r="G48" s="84">
        <f>G49+G51</f>
        <v>150</v>
      </c>
    </row>
    <row r="49" spans="1:7" ht="75" customHeight="1">
      <c r="A49" s="11" t="s">
        <v>134</v>
      </c>
      <c r="B49" s="48" t="s">
        <v>110</v>
      </c>
      <c r="C49" s="14"/>
      <c r="D49" s="14"/>
      <c r="E49" s="14"/>
      <c r="F49" s="28">
        <f>F50</f>
        <v>50</v>
      </c>
      <c r="G49" s="28">
        <f>G50</f>
        <v>50</v>
      </c>
    </row>
    <row r="50" spans="1:7" ht="75">
      <c r="A50" s="11" t="s">
        <v>50</v>
      </c>
      <c r="B50" s="48" t="s">
        <v>136</v>
      </c>
      <c r="C50" s="14" t="s">
        <v>13</v>
      </c>
      <c r="D50" s="14" t="s">
        <v>20</v>
      </c>
      <c r="E50" s="14" t="s">
        <v>23</v>
      </c>
      <c r="F50" s="28">
        <v>50</v>
      </c>
      <c r="G50" s="28">
        <v>50</v>
      </c>
    </row>
    <row r="51" spans="1:7" ht="45">
      <c r="A51" s="11" t="s">
        <v>111</v>
      </c>
      <c r="B51" s="48" t="s">
        <v>112</v>
      </c>
      <c r="C51" s="14"/>
      <c r="D51" s="14"/>
      <c r="E51" s="14"/>
      <c r="F51" s="28">
        <f>F52</f>
        <v>100</v>
      </c>
      <c r="G51" s="28">
        <f>G52</f>
        <v>100</v>
      </c>
    </row>
    <row r="52" spans="1:7" ht="60">
      <c r="A52" s="8" t="s">
        <v>33</v>
      </c>
      <c r="B52" s="48" t="s">
        <v>51</v>
      </c>
      <c r="C52" s="14" t="s">
        <v>13</v>
      </c>
      <c r="D52" s="14" t="s">
        <v>24</v>
      </c>
      <c r="E52" s="14" t="s">
        <v>25</v>
      </c>
      <c r="F52" s="28">
        <v>100</v>
      </c>
      <c r="G52" s="28">
        <v>100</v>
      </c>
    </row>
    <row r="53" spans="1:7" ht="58.5" customHeight="1">
      <c r="A53" s="5" t="s">
        <v>9</v>
      </c>
      <c r="B53" s="79" t="s">
        <v>19</v>
      </c>
      <c r="C53" s="80"/>
      <c r="D53" s="80"/>
      <c r="E53" s="80"/>
      <c r="F53" s="84">
        <f aca="true" t="shared" si="0" ref="F53:G55">F54</f>
        <v>500</v>
      </c>
      <c r="G53" s="84">
        <f t="shared" si="0"/>
        <v>500</v>
      </c>
    </row>
    <row r="54" spans="1:7" ht="75">
      <c r="A54" s="4" t="s">
        <v>10</v>
      </c>
      <c r="B54" s="68" t="s">
        <v>52</v>
      </c>
      <c r="C54" s="14"/>
      <c r="D54" s="14"/>
      <c r="E54" s="14"/>
      <c r="F54" s="28">
        <f t="shared" si="0"/>
        <v>500</v>
      </c>
      <c r="G54" s="28">
        <f t="shared" si="0"/>
        <v>500</v>
      </c>
    </row>
    <row r="55" spans="1:7" ht="75">
      <c r="A55" s="16" t="s">
        <v>113</v>
      </c>
      <c r="B55" s="68" t="s">
        <v>114</v>
      </c>
      <c r="C55" s="14"/>
      <c r="D55" s="14"/>
      <c r="E55" s="14"/>
      <c r="F55" s="28">
        <f t="shared" si="0"/>
        <v>500</v>
      </c>
      <c r="G55" s="28">
        <f t="shared" si="0"/>
        <v>500</v>
      </c>
    </row>
    <row r="56" spans="1:7" ht="45">
      <c r="A56" s="16" t="s">
        <v>53</v>
      </c>
      <c r="B56" s="68" t="s">
        <v>123</v>
      </c>
      <c r="C56" s="14" t="s">
        <v>26</v>
      </c>
      <c r="D56" s="14" t="s">
        <v>23</v>
      </c>
      <c r="E56" s="14" t="s">
        <v>20</v>
      </c>
      <c r="F56" s="28">
        <v>500</v>
      </c>
      <c r="G56" s="28">
        <v>500</v>
      </c>
    </row>
    <row r="57" spans="1:7" ht="58.5" customHeight="1">
      <c r="A57" s="5" t="s">
        <v>188</v>
      </c>
      <c r="B57" s="47" t="s">
        <v>22</v>
      </c>
      <c r="C57" s="32"/>
      <c r="D57" s="32"/>
      <c r="E57" s="32"/>
      <c r="F57" s="84">
        <f>F58+F60+F62</f>
        <v>449.1</v>
      </c>
      <c r="G57" s="84">
        <f>G58+G60+G62</f>
        <v>449.1</v>
      </c>
    </row>
    <row r="58" spans="1:7" ht="90">
      <c r="A58" s="11" t="s">
        <v>115</v>
      </c>
      <c r="B58" s="48" t="s">
        <v>116</v>
      </c>
      <c r="C58" s="14"/>
      <c r="D58" s="14"/>
      <c r="E58" s="14"/>
      <c r="F58" s="28">
        <f>F59</f>
        <v>4.1</v>
      </c>
      <c r="G58" s="28">
        <f>G59</f>
        <v>4.1</v>
      </c>
    </row>
    <row r="59" spans="1:7" ht="95.25" customHeight="1">
      <c r="A59" s="11" t="s">
        <v>54</v>
      </c>
      <c r="B59" s="48" t="s">
        <v>137</v>
      </c>
      <c r="C59" s="14" t="s">
        <v>13</v>
      </c>
      <c r="D59" s="14" t="s">
        <v>20</v>
      </c>
      <c r="E59" s="14" t="s">
        <v>24</v>
      </c>
      <c r="F59" s="28">
        <v>4.1</v>
      </c>
      <c r="G59" s="28">
        <v>4.1</v>
      </c>
    </row>
    <row r="60" spans="1:7" ht="92.25" customHeight="1">
      <c r="A60" s="16" t="s">
        <v>117</v>
      </c>
      <c r="B60" s="48" t="s">
        <v>118</v>
      </c>
      <c r="C60" s="14"/>
      <c r="D60" s="14"/>
      <c r="E60" s="14"/>
      <c r="F60" s="28">
        <f>F61</f>
        <v>390.8</v>
      </c>
      <c r="G60" s="28">
        <f>G61</f>
        <v>390.8</v>
      </c>
    </row>
    <row r="61" spans="1:7" ht="61.5" customHeight="1">
      <c r="A61" s="8" t="s">
        <v>140</v>
      </c>
      <c r="B61" s="48" t="s">
        <v>138</v>
      </c>
      <c r="C61" s="14" t="s">
        <v>13</v>
      </c>
      <c r="D61" s="14" t="s">
        <v>20</v>
      </c>
      <c r="E61" s="14" t="s">
        <v>23</v>
      </c>
      <c r="F61" s="28">
        <v>390.8</v>
      </c>
      <c r="G61" s="28">
        <v>390.8</v>
      </c>
    </row>
    <row r="62" spans="1:7" ht="62.25" customHeight="1">
      <c r="A62" s="8" t="s">
        <v>141</v>
      </c>
      <c r="B62" s="48" t="s">
        <v>143</v>
      </c>
      <c r="C62" s="14"/>
      <c r="D62" s="14"/>
      <c r="E62" s="34"/>
      <c r="F62" s="28">
        <f>F63+F64</f>
        <v>54.2</v>
      </c>
      <c r="G62" s="28">
        <f>G63+G64</f>
        <v>54.2</v>
      </c>
    </row>
    <row r="63" spans="1:7" ht="105.75" customHeight="1">
      <c r="A63" s="81" t="s">
        <v>142</v>
      </c>
      <c r="B63" s="48" t="s">
        <v>144</v>
      </c>
      <c r="C63" s="14" t="s">
        <v>13</v>
      </c>
      <c r="D63" s="14" t="s">
        <v>20</v>
      </c>
      <c r="E63" s="34" t="s">
        <v>24</v>
      </c>
      <c r="F63" s="28">
        <v>3</v>
      </c>
      <c r="G63" s="28">
        <v>3</v>
      </c>
    </row>
    <row r="64" spans="1:7" ht="105.75" customHeight="1">
      <c r="A64" s="82" t="s">
        <v>142</v>
      </c>
      <c r="B64" s="48" t="s">
        <v>145</v>
      </c>
      <c r="C64" s="14" t="s">
        <v>13</v>
      </c>
      <c r="D64" s="14" t="s">
        <v>20</v>
      </c>
      <c r="E64" s="34" t="s">
        <v>23</v>
      </c>
      <c r="F64" s="28">
        <v>51.2</v>
      </c>
      <c r="G64" s="28">
        <v>51.2</v>
      </c>
    </row>
    <row r="65" spans="1:7" ht="76.5" customHeight="1">
      <c r="A65" s="7" t="s">
        <v>171</v>
      </c>
      <c r="B65" s="47" t="s">
        <v>25</v>
      </c>
      <c r="C65" s="32"/>
      <c r="D65" s="32"/>
      <c r="E65" s="33"/>
      <c r="F65" s="84">
        <f>F66</f>
        <v>100</v>
      </c>
      <c r="G65" s="84">
        <f>G66</f>
        <v>100</v>
      </c>
    </row>
    <row r="66" spans="1:7" ht="46.5" customHeight="1">
      <c r="A66" s="11" t="s">
        <v>172</v>
      </c>
      <c r="B66" s="48" t="s">
        <v>167</v>
      </c>
      <c r="C66" s="14"/>
      <c r="D66" s="14"/>
      <c r="E66" s="34"/>
      <c r="F66" s="28">
        <f>F67</f>
        <v>100</v>
      </c>
      <c r="G66" s="28">
        <f>G67</f>
        <v>100</v>
      </c>
    </row>
    <row r="67" spans="1:7" ht="87.75" customHeight="1">
      <c r="A67" s="8" t="s">
        <v>173</v>
      </c>
      <c r="B67" s="48" t="s">
        <v>189</v>
      </c>
      <c r="C67" s="14" t="s">
        <v>13</v>
      </c>
      <c r="D67" s="14" t="s">
        <v>24</v>
      </c>
      <c r="E67" s="34" t="s">
        <v>25</v>
      </c>
      <c r="F67" s="28">
        <v>100</v>
      </c>
      <c r="G67" s="28">
        <v>100</v>
      </c>
    </row>
    <row r="68" spans="1:7" ht="42.75" customHeight="1">
      <c r="A68" s="75" t="s">
        <v>163</v>
      </c>
      <c r="B68" s="47" t="s">
        <v>155</v>
      </c>
      <c r="C68" s="32"/>
      <c r="D68" s="32"/>
      <c r="E68" s="33"/>
      <c r="F68" s="84">
        <f>F69</f>
        <v>179</v>
      </c>
      <c r="G68" s="84">
        <f>G69</f>
        <v>179</v>
      </c>
    </row>
    <row r="69" spans="1:7" ht="35.25" customHeight="1">
      <c r="A69" s="87" t="s">
        <v>174</v>
      </c>
      <c r="B69" s="48" t="s">
        <v>164</v>
      </c>
      <c r="C69" s="14"/>
      <c r="D69" s="14"/>
      <c r="E69" s="34"/>
      <c r="F69" s="28">
        <f>F70</f>
        <v>179</v>
      </c>
      <c r="G69" s="28">
        <f>G70</f>
        <v>179</v>
      </c>
    </row>
    <row r="70" spans="1:7" ht="45" customHeight="1">
      <c r="A70" s="87" t="s">
        <v>175</v>
      </c>
      <c r="B70" s="48" t="s">
        <v>165</v>
      </c>
      <c r="C70" s="14"/>
      <c r="D70" s="14"/>
      <c r="E70" s="34"/>
      <c r="F70" s="28">
        <f>F71+F72+F73+F75+F74</f>
        <v>179</v>
      </c>
      <c r="G70" s="28">
        <f>G71+G72+G73+G75+G74</f>
        <v>179</v>
      </c>
    </row>
    <row r="71" spans="1:7" ht="60.75" customHeight="1">
      <c r="A71" s="16" t="s">
        <v>151</v>
      </c>
      <c r="B71" s="85" t="s">
        <v>176</v>
      </c>
      <c r="C71" s="14" t="s">
        <v>13</v>
      </c>
      <c r="D71" s="14" t="s">
        <v>11</v>
      </c>
      <c r="E71" s="34" t="s">
        <v>14</v>
      </c>
      <c r="F71" s="28">
        <v>30</v>
      </c>
      <c r="G71" s="28">
        <v>30</v>
      </c>
    </row>
    <row r="72" spans="1:7" ht="63" customHeight="1">
      <c r="A72" s="18" t="s">
        <v>152</v>
      </c>
      <c r="B72" s="85" t="s">
        <v>177</v>
      </c>
      <c r="C72" s="14" t="s">
        <v>13</v>
      </c>
      <c r="D72" s="14" t="s">
        <v>11</v>
      </c>
      <c r="E72" s="34" t="s">
        <v>14</v>
      </c>
      <c r="F72" s="28">
        <v>43</v>
      </c>
      <c r="G72" s="28">
        <v>43</v>
      </c>
    </row>
    <row r="73" spans="1:7" ht="63.75" customHeight="1">
      <c r="A73" s="18" t="s">
        <v>153</v>
      </c>
      <c r="B73" s="85" t="s">
        <v>178</v>
      </c>
      <c r="C73" s="14" t="s">
        <v>13</v>
      </c>
      <c r="D73" s="14" t="s">
        <v>11</v>
      </c>
      <c r="E73" s="34" t="s">
        <v>14</v>
      </c>
      <c r="F73" s="28">
        <v>17</v>
      </c>
      <c r="G73" s="28">
        <v>17</v>
      </c>
    </row>
    <row r="74" spans="1:7" ht="63.75" customHeight="1">
      <c r="A74" s="18" t="s">
        <v>153</v>
      </c>
      <c r="B74" s="85" t="s">
        <v>178</v>
      </c>
      <c r="C74" s="14" t="s">
        <v>28</v>
      </c>
      <c r="D74" s="14" t="s">
        <v>11</v>
      </c>
      <c r="E74" s="34" t="s">
        <v>14</v>
      </c>
      <c r="F74" s="28">
        <v>20</v>
      </c>
      <c r="G74" s="28">
        <v>20</v>
      </c>
    </row>
    <row r="75" spans="1:7" ht="31.5" customHeight="1">
      <c r="A75" s="16" t="s">
        <v>160</v>
      </c>
      <c r="B75" s="85" t="s">
        <v>179</v>
      </c>
      <c r="C75" s="14" t="s">
        <v>13</v>
      </c>
      <c r="D75" s="14" t="s">
        <v>11</v>
      </c>
      <c r="E75" s="34" t="s">
        <v>14</v>
      </c>
      <c r="F75" s="28">
        <v>69</v>
      </c>
      <c r="G75" s="28">
        <v>69</v>
      </c>
    </row>
    <row r="76" spans="1:7" ht="29.25" customHeight="1">
      <c r="A76" s="75" t="s">
        <v>119</v>
      </c>
      <c r="B76" s="47" t="s">
        <v>120</v>
      </c>
      <c r="C76" s="32"/>
      <c r="D76" s="32"/>
      <c r="E76" s="33"/>
      <c r="F76" s="84">
        <f>F77+F79</f>
        <v>17567.2</v>
      </c>
      <c r="G76" s="84">
        <f>G77+G79</f>
        <v>17567.2</v>
      </c>
    </row>
    <row r="77" spans="1:7" ht="19.5" customHeight="1">
      <c r="A77" s="9" t="s">
        <v>56</v>
      </c>
      <c r="B77" s="47" t="s">
        <v>55</v>
      </c>
      <c r="C77" s="32"/>
      <c r="D77" s="32"/>
      <c r="E77" s="33"/>
      <c r="F77" s="84">
        <f>F78</f>
        <v>1081.8</v>
      </c>
      <c r="G77" s="84">
        <f>G78</f>
        <v>1081.8</v>
      </c>
    </row>
    <row r="78" spans="1:7" ht="60.75" customHeight="1">
      <c r="A78" s="39" t="s">
        <v>57</v>
      </c>
      <c r="B78" s="48" t="s">
        <v>58</v>
      </c>
      <c r="C78" s="14">
        <v>100</v>
      </c>
      <c r="D78" s="14" t="s">
        <v>20</v>
      </c>
      <c r="E78" s="34" t="s">
        <v>24</v>
      </c>
      <c r="F78" s="28">
        <v>1081.8</v>
      </c>
      <c r="G78" s="28">
        <v>1081.8</v>
      </c>
    </row>
    <row r="79" spans="1:7" ht="18.75" customHeight="1">
      <c r="A79" s="76" t="s">
        <v>121</v>
      </c>
      <c r="B79" s="47" t="s">
        <v>65</v>
      </c>
      <c r="C79" s="32"/>
      <c r="D79" s="32"/>
      <c r="E79" s="33"/>
      <c r="F79" s="84">
        <f>SUM(F80:F106)</f>
        <v>16485.4</v>
      </c>
      <c r="G79" s="84">
        <f>SUM(G80:G106)</f>
        <v>16485.4</v>
      </c>
    </row>
    <row r="80" spans="1:7" ht="75" customHeight="1">
      <c r="A80" s="11" t="s">
        <v>59</v>
      </c>
      <c r="B80" s="48" t="s">
        <v>60</v>
      </c>
      <c r="C80" s="14" t="s">
        <v>61</v>
      </c>
      <c r="D80" s="14" t="s">
        <v>62</v>
      </c>
      <c r="E80" s="34" t="s">
        <v>14</v>
      </c>
      <c r="F80" s="28">
        <v>277</v>
      </c>
      <c r="G80" s="28">
        <v>277</v>
      </c>
    </row>
    <row r="81" spans="1:7" ht="75" customHeight="1">
      <c r="A81" s="11" t="s">
        <v>59</v>
      </c>
      <c r="B81" s="68" t="s">
        <v>60</v>
      </c>
      <c r="C81" s="14" t="s">
        <v>27</v>
      </c>
      <c r="D81" s="14" t="s">
        <v>20</v>
      </c>
      <c r="E81" s="34" t="s">
        <v>24</v>
      </c>
      <c r="F81" s="28">
        <v>3891.4</v>
      </c>
      <c r="G81" s="28">
        <v>3891.4</v>
      </c>
    </row>
    <row r="82" spans="1:7" ht="60">
      <c r="A82" s="10" t="s">
        <v>63</v>
      </c>
      <c r="B82" s="68" t="s">
        <v>64</v>
      </c>
      <c r="C82" s="14">
        <v>200</v>
      </c>
      <c r="D82" s="14" t="s">
        <v>20</v>
      </c>
      <c r="E82" s="34" t="s">
        <v>14</v>
      </c>
      <c r="F82" s="28">
        <v>2</v>
      </c>
      <c r="G82" s="28">
        <v>2</v>
      </c>
    </row>
    <row r="83" spans="1:7" ht="60">
      <c r="A83" s="10" t="s">
        <v>66</v>
      </c>
      <c r="B83" s="48" t="s">
        <v>64</v>
      </c>
      <c r="C83" s="14" t="s">
        <v>27</v>
      </c>
      <c r="D83" s="14" t="s">
        <v>20</v>
      </c>
      <c r="E83" s="34" t="s">
        <v>24</v>
      </c>
      <c r="F83" s="28">
        <v>5</v>
      </c>
      <c r="G83" s="28">
        <v>5</v>
      </c>
    </row>
    <row r="84" spans="1:7" ht="60">
      <c r="A84" s="10" t="s">
        <v>66</v>
      </c>
      <c r="B84" s="48" t="s">
        <v>64</v>
      </c>
      <c r="C84" s="14" t="s">
        <v>13</v>
      </c>
      <c r="D84" s="14" t="s">
        <v>20</v>
      </c>
      <c r="E84" s="34" t="s">
        <v>24</v>
      </c>
      <c r="F84" s="28">
        <v>131.7</v>
      </c>
      <c r="G84" s="28">
        <v>131.7</v>
      </c>
    </row>
    <row r="85" spans="1:7" ht="48" customHeight="1">
      <c r="A85" s="16" t="s">
        <v>87</v>
      </c>
      <c r="B85" s="48" t="s">
        <v>91</v>
      </c>
      <c r="C85" s="14" t="s">
        <v>61</v>
      </c>
      <c r="D85" s="14" t="s">
        <v>20</v>
      </c>
      <c r="E85" s="34" t="s">
        <v>23</v>
      </c>
      <c r="F85" s="28">
        <v>3384.2</v>
      </c>
      <c r="G85" s="28">
        <v>3384.2</v>
      </c>
    </row>
    <row r="86" spans="1:7" ht="44.25" customHeight="1">
      <c r="A86" s="16" t="s">
        <v>88</v>
      </c>
      <c r="B86" s="48" t="s">
        <v>91</v>
      </c>
      <c r="C86" s="14" t="s">
        <v>13</v>
      </c>
      <c r="D86" s="14" t="s">
        <v>20</v>
      </c>
      <c r="E86" s="34" t="s">
        <v>23</v>
      </c>
      <c r="F86" s="28">
        <v>796.5</v>
      </c>
      <c r="G86" s="28">
        <v>796.5</v>
      </c>
    </row>
    <row r="87" spans="1:7" ht="44.25" customHeight="1">
      <c r="A87" s="11" t="s">
        <v>89</v>
      </c>
      <c r="B87" s="48" t="s">
        <v>91</v>
      </c>
      <c r="C87" s="14" t="s">
        <v>28</v>
      </c>
      <c r="D87" s="14" t="s">
        <v>20</v>
      </c>
      <c r="E87" s="34" t="s">
        <v>23</v>
      </c>
      <c r="F87" s="28">
        <v>51.2</v>
      </c>
      <c r="G87" s="28">
        <v>51.2</v>
      </c>
    </row>
    <row r="88" spans="1:7" ht="36" customHeight="1">
      <c r="A88" s="40" t="s">
        <v>90</v>
      </c>
      <c r="B88" s="48" t="s">
        <v>139</v>
      </c>
      <c r="C88" s="14" t="s">
        <v>27</v>
      </c>
      <c r="D88" s="14" t="s">
        <v>11</v>
      </c>
      <c r="E88" s="34" t="s">
        <v>11</v>
      </c>
      <c r="F88" s="28">
        <v>5134.8</v>
      </c>
      <c r="G88" s="28">
        <v>5134.8</v>
      </c>
    </row>
    <row r="89" spans="1:7" ht="37.5" customHeight="1">
      <c r="A89" s="40" t="s">
        <v>90</v>
      </c>
      <c r="B89" s="48" t="s">
        <v>139</v>
      </c>
      <c r="C89" s="14" t="s">
        <v>13</v>
      </c>
      <c r="D89" s="14" t="s">
        <v>11</v>
      </c>
      <c r="E89" s="34" t="s">
        <v>11</v>
      </c>
      <c r="F89" s="28">
        <v>399.2</v>
      </c>
      <c r="G89" s="28">
        <v>399.2</v>
      </c>
    </row>
    <row r="90" spans="1:7" ht="30" customHeight="1">
      <c r="A90" s="40" t="s">
        <v>90</v>
      </c>
      <c r="B90" s="48" t="s">
        <v>139</v>
      </c>
      <c r="C90" s="14" t="s">
        <v>28</v>
      </c>
      <c r="D90" s="14" t="s">
        <v>11</v>
      </c>
      <c r="E90" s="34" t="s">
        <v>11</v>
      </c>
      <c r="F90" s="28">
        <v>51.2</v>
      </c>
      <c r="G90" s="28">
        <v>51.2</v>
      </c>
    </row>
    <row r="91" spans="1:7" ht="45">
      <c r="A91" s="12" t="s">
        <v>70</v>
      </c>
      <c r="B91" s="48" t="s">
        <v>93</v>
      </c>
      <c r="C91" s="14" t="s">
        <v>28</v>
      </c>
      <c r="D91" s="14" t="s">
        <v>62</v>
      </c>
      <c r="E91" s="34" t="s">
        <v>23</v>
      </c>
      <c r="F91" s="28">
        <v>2</v>
      </c>
      <c r="G91" s="28">
        <v>2</v>
      </c>
    </row>
    <row r="92" spans="1:7" ht="60">
      <c r="A92" s="11" t="s">
        <v>147</v>
      </c>
      <c r="B92" s="48" t="s">
        <v>73</v>
      </c>
      <c r="C92" s="14" t="s">
        <v>28</v>
      </c>
      <c r="D92" s="14" t="s">
        <v>62</v>
      </c>
      <c r="E92" s="34" t="s">
        <v>23</v>
      </c>
      <c r="F92" s="28">
        <v>7.216</v>
      </c>
      <c r="G92" s="28">
        <v>7.216</v>
      </c>
    </row>
    <row r="93" spans="1:7" ht="90">
      <c r="A93" s="11" t="s">
        <v>71</v>
      </c>
      <c r="B93" s="48" t="s">
        <v>74</v>
      </c>
      <c r="C93" s="14">
        <v>200</v>
      </c>
      <c r="D93" s="14" t="s">
        <v>62</v>
      </c>
      <c r="E93" s="14" t="s">
        <v>23</v>
      </c>
      <c r="F93" s="28">
        <v>199.984</v>
      </c>
      <c r="G93" s="28">
        <v>199.984</v>
      </c>
    </row>
    <row r="94" spans="1:7" ht="45">
      <c r="A94" s="11" t="s">
        <v>67</v>
      </c>
      <c r="B94" s="48" t="s">
        <v>68</v>
      </c>
      <c r="C94" s="14" t="s">
        <v>69</v>
      </c>
      <c r="D94" s="14" t="s">
        <v>62</v>
      </c>
      <c r="E94" s="34" t="s">
        <v>22</v>
      </c>
      <c r="F94" s="28">
        <v>30</v>
      </c>
      <c r="G94" s="28">
        <v>30</v>
      </c>
    </row>
    <row r="95" spans="1:7" ht="62.25" customHeight="1">
      <c r="A95" s="17" t="s">
        <v>83</v>
      </c>
      <c r="B95" s="48" t="s">
        <v>92</v>
      </c>
      <c r="C95" s="14" t="s">
        <v>31</v>
      </c>
      <c r="D95" s="14" t="s">
        <v>11</v>
      </c>
      <c r="E95" s="34" t="s">
        <v>20</v>
      </c>
      <c r="F95" s="28">
        <v>432</v>
      </c>
      <c r="G95" s="28">
        <v>432</v>
      </c>
    </row>
    <row r="96" spans="1:7" ht="45">
      <c r="A96" s="16" t="s">
        <v>85</v>
      </c>
      <c r="B96" s="48" t="s">
        <v>86</v>
      </c>
      <c r="C96" s="14" t="s">
        <v>13</v>
      </c>
      <c r="D96" s="14" t="s">
        <v>11</v>
      </c>
      <c r="E96" s="34" t="s">
        <v>12</v>
      </c>
      <c r="F96" s="28">
        <v>581.7</v>
      </c>
      <c r="G96" s="28">
        <v>581.7</v>
      </c>
    </row>
    <row r="97" spans="1:7" ht="42.75" customHeight="1">
      <c r="A97" s="16" t="s">
        <v>85</v>
      </c>
      <c r="B97" s="48" t="s">
        <v>86</v>
      </c>
      <c r="C97" s="14" t="s">
        <v>28</v>
      </c>
      <c r="D97" s="14" t="s">
        <v>11</v>
      </c>
      <c r="E97" s="34" t="s">
        <v>12</v>
      </c>
      <c r="F97" s="28">
        <v>89</v>
      </c>
      <c r="G97" s="28">
        <v>89</v>
      </c>
    </row>
    <row r="98" spans="1:7" ht="49.5" customHeight="1">
      <c r="A98" s="11" t="s">
        <v>72</v>
      </c>
      <c r="B98" s="48" t="s">
        <v>75</v>
      </c>
      <c r="C98" s="14" t="s">
        <v>31</v>
      </c>
      <c r="D98" s="14" t="s">
        <v>62</v>
      </c>
      <c r="E98" s="34" t="s">
        <v>23</v>
      </c>
      <c r="F98" s="28">
        <v>281</v>
      </c>
      <c r="G98" s="28">
        <v>281</v>
      </c>
    </row>
    <row r="99" spans="1:7" ht="75.75" customHeight="1">
      <c r="A99" s="11" t="s">
        <v>72</v>
      </c>
      <c r="B99" s="48" t="s">
        <v>84</v>
      </c>
      <c r="C99" s="14" t="s">
        <v>13</v>
      </c>
      <c r="D99" s="14" t="s">
        <v>11</v>
      </c>
      <c r="E99" s="34" t="s">
        <v>20</v>
      </c>
      <c r="F99" s="28">
        <v>165.6</v>
      </c>
      <c r="G99" s="28">
        <v>165.6</v>
      </c>
    </row>
    <row r="100" spans="1:7" ht="92.25" customHeight="1">
      <c r="A100" s="16" t="s">
        <v>76</v>
      </c>
      <c r="B100" s="48" t="s">
        <v>78</v>
      </c>
      <c r="C100" s="14" t="s">
        <v>27</v>
      </c>
      <c r="D100" s="14" t="s">
        <v>12</v>
      </c>
      <c r="E100" s="34" t="s">
        <v>14</v>
      </c>
      <c r="F100" s="28">
        <v>176.1</v>
      </c>
      <c r="G100" s="28">
        <v>176.1</v>
      </c>
    </row>
    <row r="101" spans="1:7" ht="75">
      <c r="A101" s="16" t="s">
        <v>77</v>
      </c>
      <c r="B101" s="48" t="s">
        <v>78</v>
      </c>
      <c r="C101" s="14" t="s">
        <v>13</v>
      </c>
      <c r="D101" s="14" t="s">
        <v>79</v>
      </c>
      <c r="E101" s="34" t="s">
        <v>80</v>
      </c>
      <c r="F101" s="28">
        <v>26.6</v>
      </c>
      <c r="G101" s="28">
        <v>26.6</v>
      </c>
    </row>
    <row r="102" spans="1:7" ht="105.75" customHeight="1">
      <c r="A102" s="16" t="s">
        <v>81</v>
      </c>
      <c r="B102" s="48" t="s">
        <v>82</v>
      </c>
      <c r="C102" s="14" t="s">
        <v>69</v>
      </c>
      <c r="D102" s="14" t="s">
        <v>24</v>
      </c>
      <c r="E102" s="34" t="s">
        <v>21</v>
      </c>
      <c r="F102" s="28">
        <v>370</v>
      </c>
      <c r="G102" s="28">
        <v>370</v>
      </c>
    </row>
    <row r="112" spans="1:6" s="55" customFormat="1" ht="97.5" customHeight="1">
      <c r="A112" s="52"/>
      <c r="B112" s="53"/>
      <c r="C112" s="53"/>
      <c r="D112" s="53"/>
      <c r="E112" s="53"/>
      <c r="F112" s="54"/>
    </row>
    <row r="113" spans="1:6" s="55" customFormat="1" ht="15">
      <c r="A113" s="56"/>
      <c r="B113" s="57"/>
      <c r="C113" s="57"/>
      <c r="D113" s="57"/>
      <c r="E113" s="57"/>
      <c r="F113" s="58"/>
    </row>
    <row r="114" spans="1:6" s="55" customFormat="1" ht="99" customHeight="1">
      <c r="A114" s="52"/>
      <c r="B114" s="53"/>
      <c r="C114" s="53"/>
      <c r="D114" s="53"/>
      <c r="E114" s="53"/>
      <c r="F114" s="54"/>
    </row>
    <row r="115" spans="1:6" s="55" customFormat="1" ht="15">
      <c r="A115" s="56"/>
      <c r="B115" s="57"/>
      <c r="C115" s="57"/>
      <c r="D115" s="57"/>
      <c r="E115" s="57"/>
      <c r="F115" s="58"/>
    </row>
    <row r="116" spans="1:6" s="55" customFormat="1" ht="84" customHeight="1">
      <c r="A116" s="52"/>
      <c r="B116" s="53"/>
      <c r="C116" s="53"/>
      <c r="D116" s="53"/>
      <c r="E116" s="53"/>
      <c r="F116" s="54"/>
    </row>
    <row r="117" spans="1:6" s="55" customFormat="1" ht="15">
      <c r="A117" s="56"/>
      <c r="B117" s="57"/>
      <c r="C117" s="57"/>
      <c r="D117" s="57"/>
      <c r="E117" s="57"/>
      <c r="F117" s="58"/>
    </row>
    <row r="118" spans="1:6" s="55" customFormat="1" ht="103.5" customHeight="1">
      <c r="A118" s="52"/>
      <c r="B118" s="53"/>
      <c r="C118" s="53"/>
      <c r="D118" s="53"/>
      <c r="E118" s="53"/>
      <c r="F118" s="54"/>
    </row>
    <row r="119" spans="1:6" s="55" customFormat="1" ht="75.75" customHeight="1">
      <c r="A119" s="56"/>
      <c r="B119" s="57"/>
      <c r="C119" s="57"/>
      <c r="D119" s="57"/>
      <c r="E119" s="57"/>
      <c r="F119" s="58"/>
    </row>
    <row r="120" spans="1:6" s="55" customFormat="1" ht="100.5" customHeight="1">
      <c r="A120" s="52"/>
      <c r="B120" s="53"/>
      <c r="C120" s="53"/>
      <c r="D120" s="53"/>
      <c r="E120" s="53"/>
      <c r="F120" s="54"/>
    </row>
    <row r="121" spans="1:6" s="55" customFormat="1" ht="15">
      <c r="A121" s="56"/>
      <c r="B121" s="57"/>
      <c r="C121" s="57"/>
      <c r="D121" s="57"/>
      <c r="E121" s="57"/>
      <c r="F121" s="58"/>
    </row>
    <row r="122" spans="1:6" s="55" customFormat="1" ht="84.75" customHeight="1">
      <c r="A122" s="52"/>
      <c r="B122" s="53"/>
      <c r="C122" s="53"/>
      <c r="D122" s="53"/>
      <c r="E122" s="53"/>
      <c r="F122" s="54"/>
    </row>
    <row r="123" spans="1:6" s="55" customFormat="1" ht="15">
      <c r="A123" s="56"/>
      <c r="B123" s="57"/>
      <c r="C123" s="57"/>
      <c r="D123" s="57"/>
      <c r="E123" s="57"/>
      <c r="F123" s="58"/>
    </row>
    <row r="124" spans="1:6" s="55" customFormat="1" ht="105.75" customHeight="1">
      <c r="A124" s="59"/>
      <c r="B124" s="53"/>
      <c r="C124" s="53"/>
      <c r="D124" s="53"/>
      <c r="E124" s="53"/>
      <c r="F124" s="54"/>
    </row>
    <row r="125" spans="1:6" s="55" customFormat="1" ht="15">
      <c r="A125" s="60"/>
      <c r="B125" s="57"/>
      <c r="C125" s="57"/>
      <c r="D125" s="57"/>
      <c r="E125" s="57"/>
      <c r="F125" s="58"/>
    </row>
    <row r="126" spans="1:6" s="55" customFormat="1" ht="14.25">
      <c r="A126" s="52"/>
      <c r="B126" s="53"/>
      <c r="C126" s="53"/>
      <c r="D126" s="53"/>
      <c r="E126" s="53"/>
      <c r="F126" s="54"/>
    </row>
    <row r="127" spans="1:6" s="55" customFormat="1" ht="15">
      <c r="A127" s="56"/>
      <c r="B127" s="57"/>
      <c r="C127" s="57"/>
      <c r="D127" s="57"/>
      <c r="E127" s="57"/>
      <c r="F127" s="58"/>
    </row>
    <row r="128" spans="1:6" s="55" customFormat="1" ht="119.25" customHeight="1">
      <c r="A128" s="61"/>
      <c r="B128" s="53"/>
      <c r="C128" s="53"/>
      <c r="D128" s="53"/>
      <c r="E128" s="53"/>
      <c r="F128" s="54"/>
    </row>
    <row r="129" spans="1:6" s="55" customFormat="1" ht="15">
      <c r="A129" s="62"/>
      <c r="B129" s="57"/>
      <c r="C129" s="57"/>
      <c r="D129" s="57"/>
      <c r="E129" s="57"/>
      <c r="F129" s="58"/>
    </row>
    <row r="130" spans="1:6" s="55" customFormat="1" ht="15">
      <c r="A130" s="62"/>
      <c r="B130" s="57"/>
      <c r="C130" s="57"/>
      <c r="D130" s="57"/>
      <c r="E130" s="57"/>
      <c r="F130" s="58"/>
    </row>
    <row r="131" spans="1:6" s="55" customFormat="1" ht="126.75" customHeight="1">
      <c r="A131" s="52"/>
      <c r="B131" s="53"/>
      <c r="C131" s="53"/>
      <c r="D131" s="53"/>
      <c r="E131" s="53"/>
      <c r="F131" s="54"/>
    </row>
    <row r="132" spans="1:6" s="55" customFormat="1" ht="127.5" customHeight="1">
      <c r="A132" s="56"/>
      <c r="B132" s="57"/>
      <c r="C132" s="57"/>
      <c r="D132" s="57"/>
      <c r="E132" s="57"/>
      <c r="F132" s="58"/>
    </row>
    <row r="133" spans="1:6" s="55" customFormat="1" ht="157.5" customHeight="1">
      <c r="A133" s="61"/>
      <c r="B133" s="53"/>
      <c r="C133" s="53"/>
      <c r="D133" s="53"/>
      <c r="E133" s="53"/>
      <c r="F133" s="54"/>
    </row>
    <row r="134" spans="1:6" s="55" customFormat="1" ht="15">
      <c r="A134" s="62"/>
      <c r="B134" s="57"/>
      <c r="C134" s="57"/>
      <c r="D134" s="57"/>
      <c r="E134" s="57"/>
      <c r="F134" s="58"/>
    </row>
    <row r="135" spans="1:6" s="55" customFormat="1" ht="15">
      <c r="A135" s="62"/>
      <c r="B135" s="57"/>
      <c r="C135" s="57"/>
      <c r="D135" s="57"/>
      <c r="E135" s="57"/>
      <c r="F135" s="58"/>
    </row>
    <row r="136" spans="1:6" s="55" customFormat="1" ht="72.75" customHeight="1">
      <c r="A136" s="63"/>
      <c r="B136" s="53"/>
      <c r="C136" s="53"/>
      <c r="D136" s="53"/>
      <c r="E136" s="53"/>
      <c r="F136" s="54"/>
    </row>
    <row r="137" spans="1:6" s="55" customFormat="1" ht="15">
      <c r="A137" s="64"/>
      <c r="B137" s="57"/>
      <c r="C137" s="57"/>
      <c r="D137" s="57"/>
      <c r="E137" s="57"/>
      <c r="F137" s="58"/>
    </row>
    <row r="138" spans="1:6" s="55" customFormat="1" ht="101.25" customHeight="1">
      <c r="A138" s="52"/>
      <c r="B138" s="53"/>
      <c r="C138" s="53"/>
      <c r="D138" s="53"/>
      <c r="E138" s="53"/>
      <c r="F138" s="54"/>
    </row>
    <row r="139" spans="1:6" s="55" customFormat="1" ht="15">
      <c r="A139" s="56"/>
      <c r="B139" s="57"/>
      <c r="C139" s="57"/>
      <c r="D139" s="57"/>
      <c r="E139" s="57"/>
      <c r="F139" s="58"/>
    </row>
    <row r="140" spans="1:6" s="55" customFormat="1" ht="14.25">
      <c r="A140" s="65"/>
      <c r="B140" s="53"/>
      <c r="C140" s="53"/>
      <c r="D140" s="53"/>
      <c r="E140" s="53"/>
      <c r="F140" s="54"/>
    </row>
    <row r="141" spans="1:6" s="55" customFormat="1" ht="15">
      <c r="A141" s="66"/>
      <c r="B141" s="57"/>
      <c r="C141" s="57"/>
      <c r="D141" s="57"/>
      <c r="E141" s="57"/>
      <c r="F141" s="58"/>
    </row>
    <row r="142" spans="1:6" s="55" customFormat="1" ht="15">
      <c r="A142" s="61"/>
      <c r="B142" s="57"/>
      <c r="C142" s="57"/>
      <c r="D142" s="57"/>
      <c r="E142" s="57"/>
      <c r="F142" s="67"/>
    </row>
    <row r="143" spans="1:6" s="55" customFormat="1" ht="15">
      <c r="A143" s="20"/>
      <c r="B143" s="21"/>
      <c r="C143" s="21"/>
      <c r="D143" s="21"/>
      <c r="E143" s="21"/>
      <c r="F143" s="22"/>
    </row>
    <row r="144" spans="1:6" s="55" customFormat="1" ht="15">
      <c r="A144" s="20"/>
      <c r="B144" s="21"/>
      <c r="C144" s="21"/>
      <c r="D144" s="21"/>
      <c r="E144" s="21"/>
      <c r="F144" s="22"/>
    </row>
    <row r="145" spans="1:6" s="55" customFormat="1" ht="15">
      <c r="A145" s="20"/>
      <c r="B145" s="21"/>
      <c r="C145" s="21"/>
      <c r="D145" s="21"/>
      <c r="E145" s="21"/>
      <c r="F145" s="22"/>
    </row>
    <row r="146" spans="1:6" s="55" customFormat="1" ht="15">
      <c r="A146" s="20"/>
      <c r="B146" s="21"/>
      <c r="C146" s="21"/>
      <c r="D146" s="21"/>
      <c r="E146" s="21"/>
      <c r="F146" s="22"/>
    </row>
    <row r="147" spans="1:6" s="55" customFormat="1" ht="15">
      <c r="A147" s="20"/>
      <c r="B147" s="21"/>
      <c r="C147" s="21"/>
      <c r="D147" s="21"/>
      <c r="E147" s="21"/>
      <c r="F147" s="22"/>
    </row>
    <row r="148" spans="1:6" s="55" customFormat="1" ht="15">
      <c r="A148" s="20"/>
      <c r="B148" s="21"/>
      <c r="C148" s="21"/>
      <c r="D148" s="21"/>
      <c r="E148" s="21"/>
      <c r="F148" s="22"/>
    </row>
    <row r="149" spans="1:6" s="55" customFormat="1" ht="15">
      <c r="A149" s="20"/>
      <c r="B149" s="21"/>
      <c r="C149" s="21"/>
      <c r="D149" s="21"/>
      <c r="E149" s="21"/>
      <c r="F149" s="22"/>
    </row>
    <row r="150" spans="1:6" s="55" customFormat="1" ht="15">
      <c r="A150" s="20"/>
      <c r="B150" s="21"/>
      <c r="C150" s="21"/>
      <c r="D150" s="21"/>
      <c r="E150" s="21"/>
      <c r="F150" s="22"/>
    </row>
    <row r="151" spans="1:6" s="55" customFormat="1" ht="15">
      <c r="A151" s="20"/>
      <c r="B151" s="21"/>
      <c r="C151" s="21"/>
      <c r="D151" s="21"/>
      <c r="E151" s="21"/>
      <c r="F151" s="22"/>
    </row>
    <row r="152" spans="1:6" s="55" customFormat="1" ht="15">
      <c r="A152" s="20"/>
      <c r="B152" s="21"/>
      <c r="C152" s="21"/>
      <c r="D152" s="21"/>
      <c r="E152" s="21"/>
      <c r="F152" s="22"/>
    </row>
    <row r="153" spans="1:6" s="55" customFormat="1" ht="15">
      <c r="A153" s="20"/>
      <c r="B153" s="21"/>
      <c r="C153" s="21"/>
      <c r="D153" s="21"/>
      <c r="E153" s="21"/>
      <c r="F153" s="22"/>
    </row>
    <row r="154" spans="1:6" s="55" customFormat="1" ht="15">
      <c r="A154" s="20"/>
      <c r="B154" s="21"/>
      <c r="C154" s="21"/>
      <c r="D154" s="21"/>
      <c r="E154" s="21"/>
      <c r="F154" s="22"/>
    </row>
    <row r="155" spans="1:6" ht="15">
      <c r="A155" s="20"/>
      <c r="B155" s="21"/>
      <c r="C155" s="21"/>
      <c r="D155" s="21"/>
      <c r="E155" s="21"/>
      <c r="F155" s="22"/>
    </row>
    <row r="156" spans="1:6" ht="15">
      <c r="A156" s="20"/>
      <c r="B156" s="21"/>
      <c r="C156" s="21"/>
      <c r="D156" s="21"/>
      <c r="E156" s="21"/>
      <c r="F156" s="22"/>
    </row>
    <row r="157" spans="1:6" ht="15">
      <c r="A157" s="20"/>
      <c r="B157" s="21"/>
      <c r="C157" s="21"/>
      <c r="D157" s="21"/>
      <c r="E157" s="21"/>
      <c r="F157" s="22"/>
    </row>
    <row r="158" spans="1:6" ht="15">
      <c r="A158" s="20"/>
      <c r="B158" s="21"/>
      <c r="C158" s="21"/>
      <c r="D158" s="21"/>
      <c r="E158" s="21"/>
      <c r="F158" s="22"/>
    </row>
    <row r="159" spans="1:6" ht="15">
      <c r="A159" s="20"/>
      <c r="B159" s="21"/>
      <c r="C159" s="21"/>
      <c r="D159" s="21"/>
      <c r="E159" s="21"/>
      <c r="F159" s="22"/>
    </row>
    <row r="160" spans="1:6" ht="15">
      <c r="A160" s="20"/>
      <c r="B160" s="21"/>
      <c r="C160" s="21"/>
      <c r="D160" s="21"/>
      <c r="E160" s="21"/>
      <c r="F160" s="22"/>
    </row>
    <row r="161" spans="1:6" ht="15">
      <c r="A161" s="20"/>
      <c r="B161" s="21"/>
      <c r="C161" s="21"/>
      <c r="D161" s="21"/>
      <c r="E161" s="21"/>
      <c r="F161" s="22"/>
    </row>
    <row r="162" spans="1:6" ht="15">
      <c r="A162" s="20"/>
      <c r="B162" s="21"/>
      <c r="C162" s="21"/>
      <c r="D162" s="21"/>
      <c r="E162" s="21"/>
      <c r="F162" s="22"/>
    </row>
    <row r="163" spans="1:6" ht="15">
      <c r="A163" s="20"/>
      <c r="B163" s="21"/>
      <c r="C163" s="21"/>
      <c r="D163" s="21"/>
      <c r="E163" s="21"/>
      <c r="F163" s="22"/>
    </row>
    <row r="164" spans="1:6" ht="15">
      <c r="A164" s="20"/>
      <c r="B164" s="21"/>
      <c r="C164" s="21"/>
      <c r="D164" s="21"/>
      <c r="E164" s="21"/>
      <c r="F164" s="22"/>
    </row>
    <row r="165" spans="1:6" ht="15">
      <c r="A165" s="23"/>
      <c r="B165" s="24"/>
      <c r="C165" s="24"/>
      <c r="D165" s="24"/>
      <c r="E165" s="24"/>
      <c r="F165" s="22"/>
    </row>
    <row r="166" spans="1:6" ht="15">
      <c r="A166" s="13"/>
      <c r="B166" s="15"/>
      <c r="C166" s="15"/>
      <c r="D166" s="15"/>
      <c r="E166" s="15"/>
      <c r="F166" s="15"/>
    </row>
  </sheetData>
  <sheetProtection/>
  <mergeCells count="6">
    <mergeCell ref="F8:G8"/>
    <mergeCell ref="D1:G1"/>
    <mergeCell ref="B2:G2"/>
    <mergeCell ref="B3:G3"/>
    <mergeCell ref="A6:F6"/>
    <mergeCell ref="A5:F5"/>
  </mergeCells>
  <printOptions/>
  <pageMargins left="0.75" right="0.75" top="1" bottom="1" header="0.5" footer="0.5"/>
  <pageSetup horizontalDpi="600" verticalDpi="600" orientation="portrait" paperSize="9" scale="87" r:id="rId1"/>
  <rowBreaks count="2" manualBreakCount="2">
    <brk id="20" max="6" man="1"/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2018-12-21T08:56:12Z</cp:lastPrinted>
  <dcterms:created xsi:type="dcterms:W3CDTF">2014-11-12T08:03:51Z</dcterms:created>
  <dcterms:modified xsi:type="dcterms:W3CDTF">2018-12-21T08:56:13Z</dcterms:modified>
  <cp:category/>
  <cp:version/>
  <cp:contentType/>
  <cp:contentStatus/>
</cp:coreProperties>
</file>