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'Лист1'!$A$1:$F$137</definedName>
  </definedNames>
  <calcPr fullCalcOnLoad="1"/>
</workbook>
</file>

<file path=xl/sharedStrings.xml><?xml version="1.0" encoding="utf-8"?>
<sst xmlns="http://schemas.openxmlformats.org/spreadsheetml/2006/main" count="523" uniqueCount="252">
  <si>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</si>
  <si>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</si>
  <si>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</si>
  <si>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</si>
  <si>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</si>
  <si>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</si>
  <si>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</si>
  <si>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</si>
  <si>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</si>
  <si>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</si>
  <si>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</si>
  <si>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</si>
  <si>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</si>
  <si>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</si>
  <si>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</si>
  <si>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</si>
  <si>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</si>
  <si>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</si>
  <si>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</si>
  <si>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</si>
  <si>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</si>
  <si>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</si>
  <si>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</si>
  <si>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</si>
  <si>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</si>
  <si>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</si>
  <si>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</si>
  <si>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</si>
  <si>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</si>
  <si>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</si>
  <si>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</si>
  <si>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</si>
  <si>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</si>
  <si>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</si>
  <si>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</si>
  <si>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</si>
  <si>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</si>
  <si>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</si>
  <si>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</si>
  <si>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</si>
  <si>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</si>
  <si>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</si>
  <si>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</si>
  <si>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</si>
  <si>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</si>
  <si>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</si>
  <si>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</si>
  <si>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</si>
  <si>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</si>
  <si>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</si>
  <si>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</si>
  <si>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</si>
  <si>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</si>
  <si>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</si>
  <si>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</si>
  <si>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</si>
  <si>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</si>
  <si>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</si>
  <si>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</si>
  <si>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</si>
  <si>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</si>
  <si>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</si>
  <si>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</si>
  <si>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</si>
  <si>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</si>
  <si>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</si>
  <si>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</si>
  <si>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</si>
  <si>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</si>
  <si>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</si>
  <si>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</si>
  <si>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</si>
  <si>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</si>
  <si>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</si>
  <si>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</si>
  <si>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</si>
  <si>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</si>
  <si>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</si>
  <si>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</si>
  <si>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</si>
  <si>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</si>
  <si>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</si>
  <si>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</si>
  <si>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</si>
  <si>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</si>
  <si>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</si>
  <si>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</si>
  <si>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</si>
  <si>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</si>
  <si>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</si>
  <si>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</si>
  <si>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</si>
  <si>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</si>
  <si>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</si>
  <si>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</si>
  <si>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</si>
  <si>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</si>
  <si>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</si>
  <si>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</si>
  <si>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</si>
  <si>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</si>
  <si>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</si>
  <si>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</si>
  <si>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</si>
  <si>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</si>
  <si>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</si>
  <si>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</si>
  <si>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</si>
  <si>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</si>
  <si>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</si>
  <si>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</si>
  <si>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</si>
  <si>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</si>
  <si>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</si>
  <si>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</si>
  <si>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</si>
  <si>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</si>
  <si>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</si>
  <si>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</si>
  <si>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</si>
  <si>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</si>
  <si>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</si>
  <si>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</si>
  <si>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</si>
  <si>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</si>
  <si>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</si>
  <si>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</si>
  <si>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</si>
  <si>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</si>
  <si>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</si>
  <si>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</si>
  <si>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</si>
  <si>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</si>
  <si>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</si>
  <si>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</si>
  <si>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</si>
  <si>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</si>
  <si>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</si>
  <si>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</si>
  <si>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</si>
  <si>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</si>
  <si>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</si>
  <si>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</si>
  <si>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</si>
  <si>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</si>
  <si>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</si>
  <si>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</si>
  <si>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</si>
  <si>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</si>
  <si>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</si>
  <si>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</si>
  <si>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</si>
  <si>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</si>
  <si>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</si>
  <si>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</si>
  <si>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</si>
  <si>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</si>
  <si>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</si>
  <si>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</si>
  <si>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</si>
  <si>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</si>
  <si>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</si>
  <si>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</si>
  <si>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</si>
  <si>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</si>
  <si>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</si>
  <si>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</si>
  <si>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</si>
  <si>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</si>
  <si>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</si>
  <si>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</si>
  <si>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</si>
  <si>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</si>
  <si>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</si>
  <si>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</si>
  <si>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</si>
  <si>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</si>
  <si>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</si>
  <si>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</si>
  <si>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</si>
  <si>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</si>
  <si>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</si>
  <si>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</si>
  <si>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</si>
  <si>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</si>
  <si>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</si>
  <si>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</si>
  <si>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</si>
  <si>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</si>
  <si>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</si>
  <si>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</si>
  <si>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</si>
  <si>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</si>
  <si>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</si>
  <si>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</si>
  <si>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</si>
  <si>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</si>
  <si>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</si>
  <si>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</si>
  <si>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</si>
  <si>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</si>
  <si>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</si>
  <si>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</si>
  <si>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</si>
  <si>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</si>
  <si>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</si>
  <si>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</si>
  <si>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</si>
  <si>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</si>
  <si>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</si>
  <si>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</si>
  <si>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</si>
  <si>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</si>
  <si>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</si>
  <si>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</si>
  <si>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</si>
  <si>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</si>
  <si>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</si>
  <si>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</si>
  <si>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</si>
  <si>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</si>
  <si>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</si>
  <si>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</si>
  <si>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</si>
  <si>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</si>
  <si>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</si>
  <si>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</si>
  <si>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</si>
  <si>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</si>
  <si>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</si>
  <si>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</si>
  <si>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</si>
  <si>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</si>
  <si>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</si>
  <si>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</si>
  <si>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</si>
  <si>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</si>
  <si>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</si>
  <si>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</si>
  <si>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</si>
  <si>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</si>
  <si>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</si>
  <si>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</si>
  <si>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99 9 00 20260</t>
  </si>
  <si>
    <t>Предоставление муниципальной гарантии</t>
  </si>
  <si>
    <t>Основное мероприятие "Финансовая поддержка субъектов малого и среднего предпринимательства"</t>
  </si>
  <si>
    <t>Приложение № 5</t>
  </si>
  <si>
    <t>Обеспечение мероприятий по модернизации систем коммунальной инфраструктуры</t>
  </si>
  <si>
    <t>Расходы на мероприятия по модернизации систем коммунальной инфраструктуры</t>
  </si>
  <si>
    <t xml:space="preserve">96 9 </t>
  </si>
  <si>
    <t>96 9 00 09505</t>
  </si>
  <si>
    <t xml:space="preserve">          от 30.08.2018   №9/49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</si>
</sst>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246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251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189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F15+F21+F26+F35+F40+F51+F55+F60+F64+F87+F100+F11+F84+F30+F75+F80+F98</f>
        <v>104193.40318</v>
      </c>
    </row>
    <row r="11" spans="1:6" ht="71.25">
      <c r="A11" s="6" t="s">
        <v>168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169</v>
      </c>
      <c r="B12" s="87" t="s">
        <v>170</v>
      </c>
      <c r="C12" s="26"/>
      <c r="D12" s="26"/>
      <c r="E12" s="26"/>
      <c r="F12" s="79">
        <f>F13+F14</f>
        <v>3450</v>
      </c>
    </row>
    <row r="13" spans="1:6" ht="45.75" customHeight="1">
      <c r="A13" s="17" t="s">
        <v>180</v>
      </c>
      <c r="B13" s="91" t="s">
        <v>185</v>
      </c>
      <c r="C13" s="27" t="s">
        <v>18</v>
      </c>
      <c r="D13" s="27" t="s">
        <v>16</v>
      </c>
      <c r="E13" s="27" t="s">
        <v>19</v>
      </c>
      <c r="F13" s="79">
        <v>3440</v>
      </c>
    </row>
    <row r="14" spans="1:6" ht="45.75" customHeight="1">
      <c r="A14" s="17" t="s">
        <v>180</v>
      </c>
      <c r="B14" s="91" t="s">
        <v>185</v>
      </c>
      <c r="C14" s="27" t="s">
        <v>33</v>
      </c>
      <c r="D14" s="27" t="s">
        <v>16</v>
      </c>
      <c r="E14" s="27" t="s">
        <v>19</v>
      </c>
      <c r="F14" s="79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4662.6</v>
      </c>
    </row>
    <row r="16" spans="1:6" ht="45.75" customHeight="1">
      <c r="A16" s="12" t="s">
        <v>110</v>
      </c>
      <c r="B16" s="77" t="s">
        <v>111</v>
      </c>
      <c r="C16" s="39"/>
      <c r="D16" s="39"/>
      <c r="E16" s="27"/>
      <c r="F16" s="79">
        <f>F17+F18+F20+F19</f>
        <v>4662.6</v>
      </c>
    </row>
    <row r="17" spans="1:6" ht="35.25" customHeight="1">
      <c r="A17" s="12" t="s">
        <v>36</v>
      </c>
      <c r="B17" s="43" t="s">
        <v>190</v>
      </c>
      <c r="C17" s="27" t="s">
        <v>37</v>
      </c>
      <c r="D17" s="27" t="s">
        <v>38</v>
      </c>
      <c r="E17" s="27" t="s">
        <v>20</v>
      </c>
      <c r="F17" s="79">
        <v>1991.2</v>
      </c>
    </row>
    <row r="18" spans="1:6" ht="49.5" customHeight="1">
      <c r="A18" s="42" t="s">
        <v>183</v>
      </c>
      <c r="B18" s="91" t="s">
        <v>186</v>
      </c>
      <c r="C18" s="27" t="s">
        <v>18</v>
      </c>
      <c r="D18" s="27" t="s">
        <v>29</v>
      </c>
      <c r="E18" s="27" t="s">
        <v>20</v>
      </c>
      <c r="F18" s="79">
        <v>274.55</v>
      </c>
    </row>
    <row r="19" spans="1:6" ht="90" customHeight="1">
      <c r="A19" s="92" t="s">
        <v>226</v>
      </c>
      <c r="B19" s="91" t="s">
        <v>227</v>
      </c>
      <c r="C19" s="27" t="s">
        <v>18</v>
      </c>
      <c r="D19" s="27" t="s">
        <v>29</v>
      </c>
      <c r="E19" s="27" t="s">
        <v>20</v>
      </c>
      <c r="F19" s="79">
        <v>2000</v>
      </c>
    </row>
    <row r="20" spans="1:6" ht="90" customHeight="1">
      <c r="A20" s="92" t="s">
        <v>184</v>
      </c>
      <c r="B20" s="91" t="s">
        <v>225</v>
      </c>
      <c r="C20" s="27" t="s">
        <v>18</v>
      </c>
      <c r="D20" s="27" t="s">
        <v>29</v>
      </c>
      <c r="E20" s="27" t="s">
        <v>20</v>
      </c>
      <c r="F20" s="79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56.81</v>
      </c>
    </row>
    <row r="22" spans="1:6" ht="46.5" customHeight="1">
      <c r="A22" s="17" t="s">
        <v>112</v>
      </c>
      <c r="B22" s="75" t="s">
        <v>113</v>
      </c>
      <c r="C22" s="76"/>
      <c r="D22" s="76"/>
      <c r="E22" s="76"/>
      <c r="F22" s="79">
        <f>F23</f>
        <v>51.06694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51.06694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8"/>
      <c r="D27" s="78"/>
      <c r="E27" s="78"/>
      <c r="F27" s="79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209</v>
      </c>
      <c r="B30" s="47" t="s">
        <v>16</v>
      </c>
      <c r="C30" s="28"/>
      <c r="D30" s="28"/>
      <c r="E30" s="28"/>
      <c r="F30" s="88">
        <f>F31</f>
        <v>5479.97216</v>
      </c>
    </row>
    <row r="31" spans="1:6" ht="49.5" customHeight="1">
      <c r="A31" s="96" t="s">
        <v>245</v>
      </c>
      <c r="B31" s="95" t="s">
        <v>199</v>
      </c>
      <c r="C31" s="28"/>
      <c r="D31" s="28"/>
      <c r="E31" s="28"/>
      <c r="F31" s="29">
        <f>F32+F33+F34</f>
        <v>5479.97216</v>
      </c>
    </row>
    <row r="32" spans="1:6" ht="33" customHeight="1">
      <c r="A32" s="93" t="s">
        <v>210</v>
      </c>
      <c r="B32" s="45" t="s">
        <v>200</v>
      </c>
      <c r="C32" s="28" t="s">
        <v>33</v>
      </c>
      <c r="D32" s="28" t="s">
        <v>29</v>
      </c>
      <c r="E32" s="28" t="s">
        <v>30</v>
      </c>
      <c r="F32" s="29">
        <v>2459.55932</v>
      </c>
    </row>
    <row r="33" spans="1:6" ht="28.5" customHeight="1">
      <c r="A33" s="17" t="s">
        <v>210</v>
      </c>
      <c r="B33" s="45" t="s">
        <v>240</v>
      </c>
      <c r="C33" s="28" t="s">
        <v>33</v>
      </c>
      <c r="D33" s="28" t="s">
        <v>29</v>
      </c>
      <c r="E33" s="28" t="s">
        <v>30</v>
      </c>
      <c r="F33" s="29">
        <v>2869.39221</v>
      </c>
    </row>
    <row r="34" spans="1:6" ht="31.5" customHeight="1">
      <c r="A34" s="17" t="s">
        <v>210</v>
      </c>
      <c r="B34" s="45" t="s">
        <v>241</v>
      </c>
      <c r="C34" s="28" t="s">
        <v>33</v>
      </c>
      <c r="D34" s="28" t="s">
        <v>29</v>
      </c>
      <c r="E34" s="28" t="s">
        <v>30</v>
      </c>
      <c r="F34" s="29">
        <v>151.02063</v>
      </c>
    </row>
    <row r="35" spans="1:6" ht="43.5" customHeight="1">
      <c r="A35" s="7" t="s">
        <v>11</v>
      </c>
      <c r="B35" s="47" t="s">
        <v>43</v>
      </c>
      <c r="C35" s="30"/>
      <c r="D35" s="30"/>
      <c r="E35" s="30"/>
      <c r="F35" s="31">
        <f>F36</f>
        <v>488.3</v>
      </c>
    </row>
    <row r="36" spans="1:6" ht="30" customHeight="1">
      <c r="A36" s="80" t="s">
        <v>118</v>
      </c>
      <c r="B36" s="45" t="s">
        <v>119</v>
      </c>
      <c r="C36" s="78"/>
      <c r="D36" s="78"/>
      <c r="E36" s="78"/>
      <c r="F36" s="79">
        <f>F37+F38+F39</f>
        <v>488.3</v>
      </c>
    </row>
    <row r="37" spans="1:6" ht="75.75" customHeight="1">
      <c r="A37" s="48" t="s">
        <v>48</v>
      </c>
      <c r="B37" s="45" t="s">
        <v>138</v>
      </c>
      <c r="C37" s="28" t="s">
        <v>23</v>
      </c>
      <c r="D37" s="28" t="s">
        <v>24</v>
      </c>
      <c r="E37" s="28" t="s">
        <v>19</v>
      </c>
      <c r="F37" s="29">
        <v>49.5</v>
      </c>
    </row>
    <row r="38" spans="1:6" ht="61.5" customHeight="1">
      <c r="A38" s="17" t="s">
        <v>47</v>
      </c>
      <c r="B38" s="45" t="s">
        <v>46</v>
      </c>
      <c r="C38" s="28" t="s">
        <v>23</v>
      </c>
      <c r="D38" s="28" t="s">
        <v>24</v>
      </c>
      <c r="E38" s="28" t="s">
        <v>19</v>
      </c>
      <c r="F38" s="32">
        <v>42.8</v>
      </c>
    </row>
    <row r="39" spans="1:6" ht="75" customHeight="1">
      <c r="A39" s="48" t="s">
        <v>44</v>
      </c>
      <c r="B39" s="45" t="s">
        <v>45</v>
      </c>
      <c r="C39" s="28" t="s">
        <v>23</v>
      </c>
      <c r="D39" s="28" t="s">
        <v>24</v>
      </c>
      <c r="E39" s="28" t="s">
        <v>25</v>
      </c>
      <c r="F39" s="32">
        <v>396</v>
      </c>
    </row>
    <row r="40" spans="1:6" ht="57">
      <c r="A40" s="8" t="s">
        <v>12</v>
      </c>
      <c r="B40" s="49" t="s">
        <v>21</v>
      </c>
      <c r="C40" s="33"/>
      <c r="D40" s="33"/>
      <c r="E40" s="33"/>
      <c r="F40" s="88">
        <f>F41+F47+F49</f>
        <v>14867.449999999999</v>
      </c>
    </row>
    <row r="41" spans="1:6" ht="45">
      <c r="A41" s="48" t="s">
        <v>121</v>
      </c>
      <c r="B41" s="50" t="s">
        <v>122</v>
      </c>
      <c r="C41" s="15"/>
      <c r="D41" s="15"/>
      <c r="E41" s="15"/>
      <c r="F41" s="29">
        <f>F42+F43+F46+F44+F45</f>
        <v>14647.349999999999</v>
      </c>
    </row>
    <row r="42" spans="1:6" ht="60">
      <c r="A42" s="48" t="s">
        <v>49</v>
      </c>
      <c r="B42" s="50" t="s">
        <v>145</v>
      </c>
      <c r="C42" s="15" t="s">
        <v>22</v>
      </c>
      <c r="D42" s="15" t="s">
        <v>26</v>
      </c>
      <c r="E42" s="15" t="s">
        <v>25</v>
      </c>
      <c r="F42" s="29">
        <v>6432</v>
      </c>
    </row>
    <row r="43" spans="1:6" ht="31.5" customHeight="1">
      <c r="A43" s="48" t="s">
        <v>239</v>
      </c>
      <c r="B43" s="50" t="s">
        <v>191</v>
      </c>
      <c r="C43" s="15" t="s">
        <v>22</v>
      </c>
      <c r="D43" s="15" t="s">
        <v>26</v>
      </c>
      <c r="E43" s="15" t="s">
        <v>25</v>
      </c>
      <c r="F43" s="29">
        <v>500</v>
      </c>
    </row>
    <row r="44" spans="1:6" ht="32.25" customHeight="1">
      <c r="A44" s="48" t="s">
        <v>239</v>
      </c>
      <c r="B44" s="50" t="s">
        <v>233</v>
      </c>
      <c r="C44" s="15" t="s">
        <v>22</v>
      </c>
      <c r="D44" s="15" t="s">
        <v>26</v>
      </c>
      <c r="E44" s="15" t="s">
        <v>25</v>
      </c>
      <c r="F44" s="29">
        <v>293.55</v>
      </c>
    </row>
    <row r="45" spans="1:6" ht="63.75" customHeight="1">
      <c r="A45" s="48" t="s">
        <v>232</v>
      </c>
      <c r="B45" s="50" t="s">
        <v>234</v>
      </c>
      <c r="C45" s="15" t="s">
        <v>22</v>
      </c>
      <c r="D45" s="15" t="s">
        <v>26</v>
      </c>
      <c r="E45" s="15" t="s">
        <v>25</v>
      </c>
      <c r="F45" s="29">
        <v>4918</v>
      </c>
    </row>
    <row r="46" spans="1:6" ht="108" customHeight="1">
      <c r="A46" s="48" t="s">
        <v>211</v>
      </c>
      <c r="B46" s="50" t="s">
        <v>192</v>
      </c>
      <c r="C46" s="15" t="s">
        <v>22</v>
      </c>
      <c r="D46" s="15" t="s">
        <v>26</v>
      </c>
      <c r="E46" s="15" t="s">
        <v>25</v>
      </c>
      <c r="F46" s="29">
        <v>2503.8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88">
        <f>F52</f>
        <v>2129.7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2129.7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2099.7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193</v>
      </c>
      <c r="B55" s="49" t="s">
        <v>20</v>
      </c>
      <c r="C55" s="33"/>
      <c r="D55" s="33"/>
      <c r="E55" s="33"/>
      <c r="F55" s="88">
        <f>F56+F58</f>
        <v>282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f>F59</f>
        <v>160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160</v>
      </c>
    </row>
    <row r="60" spans="1:6" ht="58.5" customHeight="1">
      <c r="A60" s="6" t="s">
        <v>14</v>
      </c>
      <c r="B60" s="83" t="s">
        <v>24</v>
      </c>
      <c r="C60" s="84"/>
      <c r="D60" s="84"/>
      <c r="E60" s="84"/>
      <c r="F60" s="88">
        <f>F61</f>
        <v>1270.5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1270.5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1270.5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1270.5</v>
      </c>
    </row>
    <row r="64" spans="1:6" ht="58.5" customHeight="1">
      <c r="A64" s="6" t="s">
        <v>194</v>
      </c>
      <c r="B64" s="49" t="s">
        <v>27</v>
      </c>
      <c r="C64" s="33"/>
      <c r="D64" s="33"/>
      <c r="E64" s="33"/>
      <c r="F64" s="88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5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6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212</v>
      </c>
      <c r="B75" s="49" t="s">
        <v>30</v>
      </c>
      <c r="C75" s="33"/>
      <c r="D75" s="33"/>
      <c r="E75" s="34"/>
      <c r="F75" s="88">
        <f>F76</f>
        <v>280</v>
      </c>
    </row>
    <row r="76" spans="1:6" ht="46.5" customHeight="1">
      <c r="A76" s="12" t="s">
        <v>213</v>
      </c>
      <c r="B76" s="50" t="s">
        <v>201</v>
      </c>
      <c r="C76" s="15"/>
      <c r="D76" s="15"/>
      <c r="E76" s="35"/>
      <c r="F76" s="29">
        <f>F78+F77+F79</f>
        <v>280</v>
      </c>
    </row>
    <row r="77" spans="1:6" ht="93.75" customHeight="1">
      <c r="A77" s="12" t="s">
        <v>228</v>
      </c>
      <c r="B77" s="50" t="s">
        <v>229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214</v>
      </c>
      <c r="B78" s="50" t="s">
        <v>235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75" customHeight="1">
      <c r="A79" s="9" t="s">
        <v>214</v>
      </c>
      <c r="B79" s="50" t="s">
        <v>236</v>
      </c>
      <c r="C79" s="15" t="s">
        <v>37</v>
      </c>
      <c r="D79" s="15" t="s">
        <v>38</v>
      </c>
      <c r="E79" s="35" t="s">
        <v>30</v>
      </c>
      <c r="F79" s="29">
        <v>30</v>
      </c>
    </row>
    <row r="80" spans="1:6" ht="30" customHeight="1">
      <c r="A80" s="6" t="s">
        <v>206</v>
      </c>
      <c r="B80" s="49" t="s">
        <v>28</v>
      </c>
      <c r="C80" s="33"/>
      <c r="D80" s="33"/>
      <c r="E80" s="34"/>
      <c r="F80" s="88">
        <f>F81</f>
        <v>25238.117000000002</v>
      </c>
    </row>
    <row r="81" spans="1:6" ht="51" customHeight="1">
      <c r="A81" s="17" t="s">
        <v>207</v>
      </c>
      <c r="B81" s="50" t="s">
        <v>202</v>
      </c>
      <c r="C81" s="15"/>
      <c r="D81" s="15"/>
      <c r="E81" s="35"/>
      <c r="F81" s="29">
        <f>F82+F83</f>
        <v>25238.117000000002</v>
      </c>
    </row>
    <row r="82" spans="1:6" ht="19.5" customHeight="1">
      <c r="A82" s="17" t="s">
        <v>208</v>
      </c>
      <c r="B82" s="50" t="s">
        <v>203</v>
      </c>
      <c r="C82" s="15" t="s">
        <v>204</v>
      </c>
      <c r="D82" s="15" t="s">
        <v>99</v>
      </c>
      <c r="E82" s="35" t="s">
        <v>25</v>
      </c>
      <c r="F82" s="29">
        <v>21452.4</v>
      </c>
    </row>
    <row r="83" spans="1:6" ht="21.75" customHeight="1">
      <c r="A83" s="17" t="s">
        <v>208</v>
      </c>
      <c r="B83" s="50" t="s">
        <v>205</v>
      </c>
      <c r="C83" s="15" t="s">
        <v>176</v>
      </c>
      <c r="D83" s="15" t="s">
        <v>16</v>
      </c>
      <c r="E83" s="35" t="s">
        <v>25</v>
      </c>
      <c r="F83" s="29">
        <v>3785.717</v>
      </c>
    </row>
    <row r="84" spans="1:6" ht="56.25" customHeight="1">
      <c r="A84" s="6" t="s">
        <v>177</v>
      </c>
      <c r="B84" s="49" t="s">
        <v>171</v>
      </c>
      <c r="C84" s="15"/>
      <c r="D84" s="15"/>
      <c r="E84" s="35"/>
      <c r="F84" s="88">
        <f>F85</f>
        <v>130</v>
      </c>
    </row>
    <row r="85" spans="1:6" ht="60.75" customHeight="1">
      <c r="A85" s="17" t="s">
        <v>178</v>
      </c>
      <c r="B85" s="50" t="s">
        <v>172</v>
      </c>
      <c r="C85" s="15"/>
      <c r="D85" s="15"/>
      <c r="E85" s="35"/>
      <c r="F85" s="29">
        <f>F86</f>
        <v>130</v>
      </c>
    </row>
    <row r="86" spans="1:6" ht="60.75" customHeight="1">
      <c r="A86" s="17" t="s">
        <v>179</v>
      </c>
      <c r="B86" s="91" t="s">
        <v>187</v>
      </c>
      <c r="C86" s="89" t="s">
        <v>18</v>
      </c>
      <c r="D86" s="89" t="s">
        <v>16</v>
      </c>
      <c r="E86" s="90" t="s">
        <v>17</v>
      </c>
      <c r="F86" s="29">
        <v>130</v>
      </c>
    </row>
    <row r="87" spans="1:6" ht="42.75" customHeight="1">
      <c r="A87" s="98" t="s">
        <v>195</v>
      </c>
      <c r="B87" s="49" t="s">
        <v>181</v>
      </c>
      <c r="C87" s="33"/>
      <c r="D87" s="33"/>
      <c r="E87" s="34"/>
      <c r="F87" s="88">
        <f>F88+F91</f>
        <v>4803.355619999999</v>
      </c>
    </row>
    <row r="88" spans="1:6" ht="46.5" customHeight="1">
      <c r="A88" s="96" t="s">
        <v>242</v>
      </c>
      <c r="B88" s="97" t="s">
        <v>182</v>
      </c>
      <c r="C88" s="15"/>
      <c r="D88" s="15"/>
      <c r="E88" s="35"/>
      <c r="F88" s="29">
        <f>F89+F90</f>
        <v>4333.03551</v>
      </c>
    </row>
    <row r="89" spans="1:6" ht="31.5" customHeight="1">
      <c r="A89" s="17" t="s">
        <v>215</v>
      </c>
      <c r="B89" s="50" t="s">
        <v>237</v>
      </c>
      <c r="C89" s="15" t="s">
        <v>37</v>
      </c>
      <c r="D89" s="15" t="s">
        <v>99</v>
      </c>
      <c r="E89" s="35" t="s">
        <v>19</v>
      </c>
      <c r="F89" s="29">
        <v>300.56956</v>
      </c>
    </row>
    <row r="90" spans="1:6" ht="31.5" customHeight="1">
      <c r="A90" s="17" t="s">
        <v>238</v>
      </c>
      <c r="B90" s="50" t="s">
        <v>196</v>
      </c>
      <c r="C90" s="15" t="s">
        <v>37</v>
      </c>
      <c r="D90" s="15" t="s">
        <v>99</v>
      </c>
      <c r="E90" s="35" t="s">
        <v>19</v>
      </c>
      <c r="F90" s="29">
        <v>4032.46595</v>
      </c>
    </row>
    <row r="91" spans="1:6" ht="35.25" customHeight="1">
      <c r="A91" s="93" t="s">
        <v>216</v>
      </c>
      <c r="B91" s="50" t="s">
        <v>197</v>
      </c>
      <c r="C91" s="15"/>
      <c r="D91" s="15"/>
      <c r="E91" s="35"/>
      <c r="F91" s="29">
        <f>F92</f>
        <v>470.32011</v>
      </c>
    </row>
    <row r="92" spans="1:6" ht="48.75" customHeight="1">
      <c r="A92" s="93" t="s">
        <v>217</v>
      </c>
      <c r="B92" s="50" t="s">
        <v>198</v>
      </c>
      <c r="C92" s="15"/>
      <c r="D92" s="15"/>
      <c r="E92" s="35"/>
      <c r="F92" s="29">
        <f>F93+F94+F95+F97+F96</f>
        <v>470.32011</v>
      </c>
    </row>
    <row r="93" spans="1:6" ht="60.75" customHeight="1">
      <c r="A93" s="17" t="s">
        <v>173</v>
      </c>
      <c r="B93" s="91" t="s">
        <v>218</v>
      </c>
      <c r="C93" s="15" t="s">
        <v>18</v>
      </c>
      <c r="D93" s="15" t="s">
        <v>16</v>
      </c>
      <c r="E93" s="35" t="s">
        <v>19</v>
      </c>
      <c r="F93" s="29">
        <v>100</v>
      </c>
    </row>
    <row r="94" spans="1:6" ht="63" customHeight="1">
      <c r="A94" s="19" t="s">
        <v>174</v>
      </c>
      <c r="B94" s="91" t="s">
        <v>219</v>
      </c>
      <c r="C94" s="15" t="s">
        <v>18</v>
      </c>
      <c r="D94" s="15" t="s">
        <v>16</v>
      </c>
      <c r="E94" s="35" t="s">
        <v>19</v>
      </c>
      <c r="F94" s="29">
        <v>37.4</v>
      </c>
    </row>
    <row r="95" spans="1:6" ht="63.75" customHeight="1">
      <c r="A95" s="19" t="s">
        <v>175</v>
      </c>
      <c r="B95" s="91" t="s">
        <v>220</v>
      </c>
      <c r="C95" s="15" t="s">
        <v>18</v>
      </c>
      <c r="D95" s="15" t="s">
        <v>16</v>
      </c>
      <c r="E95" s="35" t="s">
        <v>19</v>
      </c>
      <c r="F95" s="29">
        <v>20.9</v>
      </c>
    </row>
    <row r="96" spans="1:6" ht="63.75" customHeight="1">
      <c r="A96" s="19" t="s">
        <v>175</v>
      </c>
      <c r="B96" s="91" t="s">
        <v>220</v>
      </c>
      <c r="C96" s="15" t="s">
        <v>33</v>
      </c>
      <c r="D96" s="15" t="s">
        <v>16</v>
      </c>
      <c r="E96" s="35" t="s">
        <v>19</v>
      </c>
      <c r="F96" s="29">
        <v>30</v>
      </c>
    </row>
    <row r="97" spans="1:6" ht="31.5" customHeight="1">
      <c r="A97" s="17" t="s">
        <v>188</v>
      </c>
      <c r="B97" s="91" t="s">
        <v>221</v>
      </c>
      <c r="C97" s="15" t="s">
        <v>18</v>
      </c>
      <c r="D97" s="15" t="s">
        <v>16</v>
      </c>
      <c r="E97" s="35" t="s">
        <v>19</v>
      </c>
      <c r="F97" s="29">
        <v>282.02011</v>
      </c>
    </row>
    <row r="98" spans="1:6" ht="41.25" customHeight="1">
      <c r="A98" s="99" t="s">
        <v>247</v>
      </c>
      <c r="B98" s="40" t="s">
        <v>249</v>
      </c>
      <c r="C98" s="15"/>
      <c r="D98" s="15"/>
      <c r="E98" s="35"/>
      <c r="F98" s="88">
        <f>F99</f>
        <v>1700</v>
      </c>
    </row>
    <row r="99" spans="1:6" ht="29.25" customHeight="1">
      <c r="A99" s="94" t="s">
        <v>248</v>
      </c>
      <c r="B99" s="100" t="s">
        <v>250</v>
      </c>
      <c r="C99" s="15" t="s">
        <v>18</v>
      </c>
      <c r="D99" s="15" t="s">
        <v>16</v>
      </c>
      <c r="E99" s="35" t="s">
        <v>17</v>
      </c>
      <c r="F99" s="29">
        <v>1700</v>
      </c>
    </row>
    <row r="100" spans="1:6" ht="29.25" customHeight="1">
      <c r="A100" s="81" t="s">
        <v>135</v>
      </c>
      <c r="B100" s="49" t="s">
        <v>136</v>
      </c>
      <c r="C100" s="33"/>
      <c r="D100" s="33"/>
      <c r="E100" s="34"/>
      <c r="F100" s="88">
        <f>F101+F103</f>
        <v>38873.3984</v>
      </c>
    </row>
    <row r="101" spans="1:6" ht="19.5" customHeight="1">
      <c r="A101" s="10" t="s">
        <v>62</v>
      </c>
      <c r="B101" s="49" t="s">
        <v>61</v>
      </c>
      <c r="C101" s="33"/>
      <c r="D101" s="33"/>
      <c r="E101" s="34"/>
      <c r="F101" s="88">
        <f>F102</f>
        <v>1028.7</v>
      </c>
    </row>
    <row r="102" spans="1:6" ht="60.75" customHeight="1">
      <c r="A102" s="41" t="s">
        <v>63</v>
      </c>
      <c r="B102" s="50" t="s">
        <v>64</v>
      </c>
      <c r="C102" s="15">
        <v>100</v>
      </c>
      <c r="D102" s="15" t="s">
        <v>25</v>
      </c>
      <c r="E102" s="35" t="s">
        <v>29</v>
      </c>
      <c r="F102" s="29">
        <v>1028.7</v>
      </c>
    </row>
    <row r="103" spans="1:6" ht="18.75" customHeight="1">
      <c r="A103" s="82" t="s">
        <v>137</v>
      </c>
      <c r="B103" s="49" t="s">
        <v>71</v>
      </c>
      <c r="C103" s="33"/>
      <c r="D103" s="33"/>
      <c r="E103" s="34"/>
      <c r="F103" s="88">
        <f>SUM(F104:F141)</f>
        <v>37844.6984</v>
      </c>
    </row>
    <row r="104" spans="1:6" ht="75" customHeight="1">
      <c r="A104" s="12" t="s">
        <v>65</v>
      </c>
      <c r="B104" s="50" t="s">
        <v>66</v>
      </c>
      <c r="C104" s="15" t="s">
        <v>67</v>
      </c>
      <c r="D104" s="15" t="s">
        <v>68</v>
      </c>
      <c r="E104" s="35" t="s">
        <v>19</v>
      </c>
      <c r="F104" s="29">
        <v>263.8</v>
      </c>
    </row>
    <row r="105" spans="1:6" ht="75" customHeight="1">
      <c r="A105" s="12" t="s">
        <v>65</v>
      </c>
      <c r="B105" s="70" t="s">
        <v>66</v>
      </c>
      <c r="C105" s="15" t="s">
        <v>32</v>
      </c>
      <c r="D105" s="15" t="s">
        <v>25</v>
      </c>
      <c r="E105" s="35" t="s">
        <v>29</v>
      </c>
      <c r="F105" s="29">
        <v>3421.3</v>
      </c>
    </row>
    <row r="106" spans="1:6" ht="60">
      <c r="A106" s="11" t="s">
        <v>69</v>
      </c>
      <c r="B106" s="70" t="s">
        <v>70</v>
      </c>
      <c r="C106" s="15">
        <v>200</v>
      </c>
      <c r="D106" s="15" t="s">
        <v>25</v>
      </c>
      <c r="E106" s="35" t="s">
        <v>19</v>
      </c>
      <c r="F106" s="29">
        <v>2</v>
      </c>
    </row>
    <row r="107" spans="1:6" ht="60">
      <c r="A107" s="11" t="s">
        <v>72</v>
      </c>
      <c r="B107" s="50" t="s">
        <v>70</v>
      </c>
      <c r="C107" s="15" t="s">
        <v>32</v>
      </c>
      <c r="D107" s="15" t="s">
        <v>25</v>
      </c>
      <c r="E107" s="35" t="s">
        <v>29</v>
      </c>
      <c r="F107" s="29">
        <v>5</v>
      </c>
    </row>
    <row r="108" spans="1:6" ht="60">
      <c r="A108" s="11" t="s">
        <v>72</v>
      </c>
      <c r="B108" s="50" t="s">
        <v>70</v>
      </c>
      <c r="C108" s="15" t="s">
        <v>18</v>
      </c>
      <c r="D108" s="15" t="s">
        <v>25</v>
      </c>
      <c r="E108" s="35" t="s">
        <v>29</v>
      </c>
      <c r="F108" s="29">
        <v>163.2</v>
      </c>
    </row>
    <row r="109" spans="1:6" ht="60">
      <c r="A109" s="11" t="s">
        <v>72</v>
      </c>
      <c r="B109" s="50" t="s">
        <v>70</v>
      </c>
      <c r="C109" s="15" t="s">
        <v>33</v>
      </c>
      <c r="D109" s="15" t="s">
        <v>25</v>
      </c>
      <c r="E109" s="35" t="s">
        <v>29</v>
      </c>
      <c r="F109" s="29">
        <v>1</v>
      </c>
    </row>
    <row r="110" spans="1:6" ht="48" customHeight="1">
      <c r="A110" s="17" t="s">
        <v>100</v>
      </c>
      <c r="B110" s="50" t="s">
        <v>104</v>
      </c>
      <c r="C110" s="15" t="s">
        <v>67</v>
      </c>
      <c r="D110" s="15" t="s">
        <v>99</v>
      </c>
      <c r="E110" s="35" t="s">
        <v>16</v>
      </c>
      <c r="F110" s="29">
        <v>2897.4627</v>
      </c>
    </row>
    <row r="111" spans="1:6" ht="44.25" customHeight="1">
      <c r="A111" s="17" t="s">
        <v>101</v>
      </c>
      <c r="B111" s="50" t="s">
        <v>104</v>
      </c>
      <c r="C111" s="15" t="s">
        <v>18</v>
      </c>
      <c r="D111" s="15" t="s">
        <v>99</v>
      </c>
      <c r="E111" s="35" t="s">
        <v>16</v>
      </c>
      <c r="F111" s="29">
        <v>1344.63626</v>
      </c>
    </row>
    <row r="112" spans="1:6" ht="44.25" customHeight="1">
      <c r="A112" s="12" t="s">
        <v>102</v>
      </c>
      <c r="B112" s="50" t="s">
        <v>104</v>
      </c>
      <c r="C112" s="15" t="s">
        <v>33</v>
      </c>
      <c r="D112" s="15" t="s">
        <v>16</v>
      </c>
      <c r="E112" s="35" t="s">
        <v>16</v>
      </c>
      <c r="F112" s="29">
        <v>42.257</v>
      </c>
    </row>
    <row r="113" spans="1:6" ht="30">
      <c r="A113" s="12" t="s">
        <v>105</v>
      </c>
      <c r="B113" s="50" t="s">
        <v>107</v>
      </c>
      <c r="C113" s="15" t="s">
        <v>67</v>
      </c>
      <c r="D113" s="15" t="s">
        <v>26</v>
      </c>
      <c r="E113" s="35" t="s">
        <v>29</v>
      </c>
      <c r="F113" s="29">
        <v>322.3373</v>
      </c>
    </row>
    <row r="114" spans="1:6" ht="30">
      <c r="A114" s="12" t="s">
        <v>106</v>
      </c>
      <c r="B114" s="50" t="s">
        <v>107</v>
      </c>
      <c r="C114" s="15" t="s">
        <v>18</v>
      </c>
      <c r="D114" s="15" t="s">
        <v>26</v>
      </c>
      <c r="E114" s="35" t="s">
        <v>29</v>
      </c>
      <c r="F114" s="29">
        <v>1.80674</v>
      </c>
    </row>
    <row r="115" spans="1:6" ht="36" customHeight="1">
      <c r="A115" s="42" t="s">
        <v>103</v>
      </c>
      <c r="B115" s="50" t="s">
        <v>155</v>
      </c>
      <c r="C115" s="15" t="s">
        <v>32</v>
      </c>
      <c r="D115" s="15" t="s">
        <v>16</v>
      </c>
      <c r="E115" s="35" t="s">
        <v>16</v>
      </c>
      <c r="F115" s="29">
        <v>5036.2</v>
      </c>
    </row>
    <row r="116" spans="1:6" ht="37.5" customHeight="1">
      <c r="A116" s="42" t="s">
        <v>103</v>
      </c>
      <c r="B116" s="50" t="s">
        <v>155</v>
      </c>
      <c r="C116" s="15" t="s">
        <v>18</v>
      </c>
      <c r="D116" s="15" t="s">
        <v>16</v>
      </c>
      <c r="E116" s="35" t="s">
        <v>16</v>
      </c>
      <c r="F116" s="29">
        <v>355</v>
      </c>
    </row>
    <row r="117" spans="1:6" ht="30" customHeight="1">
      <c r="A117" s="42" t="s">
        <v>103</v>
      </c>
      <c r="B117" s="50" t="s">
        <v>155</v>
      </c>
      <c r="C117" s="15" t="s">
        <v>33</v>
      </c>
      <c r="D117" s="15" t="s">
        <v>16</v>
      </c>
      <c r="E117" s="35" t="s">
        <v>16</v>
      </c>
      <c r="F117" s="29">
        <v>49.2</v>
      </c>
    </row>
    <row r="118" spans="1:6" ht="45">
      <c r="A118" s="13" t="s">
        <v>78</v>
      </c>
      <c r="B118" s="50" t="s">
        <v>109</v>
      </c>
      <c r="C118" s="15" t="s">
        <v>33</v>
      </c>
      <c r="D118" s="15" t="s">
        <v>68</v>
      </c>
      <c r="E118" s="35" t="s">
        <v>28</v>
      </c>
      <c r="F118" s="29">
        <v>550.4</v>
      </c>
    </row>
    <row r="119" spans="1:6" ht="45">
      <c r="A119" s="13" t="s">
        <v>78</v>
      </c>
      <c r="B119" s="50" t="s">
        <v>222</v>
      </c>
      <c r="C119" s="15" t="s">
        <v>18</v>
      </c>
      <c r="D119" s="15" t="s">
        <v>99</v>
      </c>
      <c r="E119" s="35" t="s">
        <v>17</v>
      </c>
      <c r="F119" s="29">
        <v>398</v>
      </c>
    </row>
    <row r="120" spans="1:6" ht="60">
      <c r="A120" s="12" t="s">
        <v>167</v>
      </c>
      <c r="B120" s="50" t="s">
        <v>81</v>
      </c>
      <c r="C120" s="15" t="s">
        <v>33</v>
      </c>
      <c r="D120" s="15" t="s">
        <v>68</v>
      </c>
      <c r="E120" s="35" t="s">
        <v>28</v>
      </c>
      <c r="F120" s="29">
        <v>7.458</v>
      </c>
    </row>
    <row r="121" spans="1:6" ht="90">
      <c r="A121" s="12" t="s">
        <v>79</v>
      </c>
      <c r="B121" s="50" t="s">
        <v>82</v>
      </c>
      <c r="C121" s="15">
        <v>200</v>
      </c>
      <c r="D121" s="15" t="s">
        <v>68</v>
      </c>
      <c r="E121" s="15" t="s">
        <v>28</v>
      </c>
      <c r="F121" s="29">
        <v>280.7934</v>
      </c>
    </row>
    <row r="122" spans="1:6" ht="75">
      <c r="A122" s="17" t="s">
        <v>91</v>
      </c>
      <c r="B122" s="50" t="s">
        <v>94</v>
      </c>
      <c r="C122" s="15" t="s">
        <v>18</v>
      </c>
      <c r="D122" s="15" t="s">
        <v>16</v>
      </c>
      <c r="E122" s="35" t="s">
        <v>25</v>
      </c>
      <c r="F122" s="29">
        <v>145.283</v>
      </c>
    </row>
    <row r="123" spans="1:6" ht="45">
      <c r="A123" s="12" t="s">
        <v>75</v>
      </c>
      <c r="B123" s="50" t="s">
        <v>76</v>
      </c>
      <c r="C123" s="15" t="s">
        <v>77</v>
      </c>
      <c r="D123" s="15" t="s">
        <v>68</v>
      </c>
      <c r="E123" s="35" t="s">
        <v>27</v>
      </c>
      <c r="F123" s="29">
        <v>30</v>
      </c>
    </row>
    <row r="124" spans="1:6" ht="62.25" customHeight="1">
      <c r="A124" s="18" t="s">
        <v>92</v>
      </c>
      <c r="B124" s="50" t="s">
        <v>108</v>
      </c>
      <c r="C124" s="15" t="s">
        <v>37</v>
      </c>
      <c r="D124" s="15" t="s">
        <v>16</v>
      </c>
      <c r="E124" s="35" t="s">
        <v>25</v>
      </c>
      <c r="F124" s="29">
        <v>448.76993</v>
      </c>
    </row>
    <row r="125" spans="1:6" ht="45">
      <c r="A125" s="17" t="s">
        <v>97</v>
      </c>
      <c r="B125" s="50" t="s">
        <v>98</v>
      </c>
      <c r="C125" s="15" t="s">
        <v>18</v>
      </c>
      <c r="D125" s="15" t="s">
        <v>16</v>
      </c>
      <c r="E125" s="35" t="s">
        <v>17</v>
      </c>
      <c r="F125" s="29">
        <v>1155.7</v>
      </c>
    </row>
    <row r="126" spans="1:6" ht="45">
      <c r="A126" s="17" t="s">
        <v>97</v>
      </c>
      <c r="B126" s="50" t="s">
        <v>98</v>
      </c>
      <c r="C126" s="15" t="s">
        <v>33</v>
      </c>
      <c r="D126" s="15" t="s">
        <v>16</v>
      </c>
      <c r="E126" s="35" t="s">
        <v>17</v>
      </c>
      <c r="F126" s="29">
        <v>67</v>
      </c>
    </row>
    <row r="127" spans="1:6" ht="78.75" customHeight="1">
      <c r="A127" s="12" t="s">
        <v>80</v>
      </c>
      <c r="B127" s="50" t="s">
        <v>83</v>
      </c>
      <c r="C127" s="15" t="s">
        <v>37</v>
      </c>
      <c r="D127" s="15" t="s">
        <v>68</v>
      </c>
      <c r="E127" s="35" t="s">
        <v>28</v>
      </c>
      <c r="F127" s="29">
        <v>315.9</v>
      </c>
    </row>
    <row r="128" spans="1:6" ht="75.75" customHeight="1">
      <c r="A128" s="12" t="s">
        <v>80</v>
      </c>
      <c r="B128" s="50" t="s">
        <v>95</v>
      </c>
      <c r="C128" s="15" t="s">
        <v>18</v>
      </c>
      <c r="D128" s="15" t="s">
        <v>16</v>
      </c>
      <c r="E128" s="35" t="s">
        <v>25</v>
      </c>
      <c r="F128" s="29">
        <v>116</v>
      </c>
    </row>
    <row r="129" spans="1:6" ht="16.5" customHeight="1">
      <c r="A129" s="17" t="s">
        <v>244</v>
      </c>
      <c r="B129" s="91" t="s">
        <v>243</v>
      </c>
      <c r="C129" s="15" t="s">
        <v>33</v>
      </c>
      <c r="D129" s="15" t="s">
        <v>16</v>
      </c>
      <c r="E129" s="35" t="s">
        <v>17</v>
      </c>
      <c r="F129" s="29">
        <v>15810</v>
      </c>
    </row>
    <row r="130" spans="1:6" ht="103.5" customHeight="1">
      <c r="A130" s="17" t="s">
        <v>224</v>
      </c>
      <c r="B130" s="50" t="s">
        <v>223</v>
      </c>
      <c r="C130" s="15" t="s">
        <v>176</v>
      </c>
      <c r="D130" s="15" t="s">
        <v>99</v>
      </c>
      <c r="E130" s="35" t="s">
        <v>87</v>
      </c>
      <c r="F130" s="29">
        <v>1595</v>
      </c>
    </row>
    <row r="131" spans="1:6" ht="92.25" customHeight="1">
      <c r="A131" s="17" t="s">
        <v>84</v>
      </c>
      <c r="B131" s="50" t="s">
        <v>86</v>
      </c>
      <c r="C131" s="15" t="s">
        <v>32</v>
      </c>
      <c r="D131" s="15" t="s">
        <v>17</v>
      </c>
      <c r="E131" s="35" t="s">
        <v>19</v>
      </c>
      <c r="F131" s="29">
        <v>168.1</v>
      </c>
    </row>
    <row r="132" spans="1:6" ht="75">
      <c r="A132" s="17" t="s">
        <v>85</v>
      </c>
      <c r="B132" s="50" t="s">
        <v>86</v>
      </c>
      <c r="C132" s="15" t="s">
        <v>18</v>
      </c>
      <c r="D132" s="15" t="s">
        <v>87</v>
      </c>
      <c r="E132" s="35" t="s">
        <v>88</v>
      </c>
      <c r="F132" s="29">
        <v>16.4</v>
      </c>
    </row>
    <row r="133" spans="1:6" ht="105.75" customHeight="1">
      <c r="A133" s="17" t="s">
        <v>89</v>
      </c>
      <c r="B133" s="50" t="s">
        <v>90</v>
      </c>
      <c r="C133" s="15" t="s">
        <v>77</v>
      </c>
      <c r="D133" s="15" t="s">
        <v>29</v>
      </c>
      <c r="E133" s="35" t="s">
        <v>26</v>
      </c>
      <c r="F133" s="29">
        <v>370</v>
      </c>
    </row>
    <row r="134" spans="1:6" ht="77.25" customHeight="1">
      <c r="A134" s="94" t="s">
        <v>230</v>
      </c>
      <c r="B134" s="50" t="s">
        <v>231</v>
      </c>
      <c r="C134" s="15" t="s">
        <v>204</v>
      </c>
      <c r="D134" s="15" t="s">
        <v>99</v>
      </c>
      <c r="E134" s="35" t="s">
        <v>17</v>
      </c>
      <c r="F134" s="29">
        <v>2008.564</v>
      </c>
    </row>
    <row r="135" spans="1:6" s="74" customFormat="1" ht="63.75" customHeight="1">
      <c r="A135" s="71" t="s">
        <v>73</v>
      </c>
      <c r="B135" s="51" t="s">
        <v>74</v>
      </c>
      <c r="C135" s="72" t="s">
        <v>34</v>
      </c>
      <c r="D135" s="72" t="s">
        <v>25</v>
      </c>
      <c r="E135" s="73" t="s">
        <v>29</v>
      </c>
      <c r="F135" s="29">
        <v>60</v>
      </c>
    </row>
    <row r="136" spans="1:6" s="74" customFormat="1" ht="48.75" customHeight="1">
      <c r="A136" s="12" t="s">
        <v>164</v>
      </c>
      <c r="B136" s="51" t="s">
        <v>165</v>
      </c>
      <c r="C136" s="72" t="s">
        <v>34</v>
      </c>
      <c r="D136" s="72" t="s">
        <v>25</v>
      </c>
      <c r="E136" s="73" t="s">
        <v>28</v>
      </c>
      <c r="F136" s="29">
        <v>4</v>
      </c>
    </row>
    <row r="137" spans="1:6" ht="90">
      <c r="A137" s="38" t="s">
        <v>93</v>
      </c>
      <c r="B137" s="50" t="s">
        <v>156</v>
      </c>
      <c r="C137" s="15" t="s">
        <v>96</v>
      </c>
      <c r="D137" s="15" t="s">
        <v>16</v>
      </c>
      <c r="E137" s="35" t="s">
        <v>25</v>
      </c>
      <c r="F137" s="29">
        <v>392.13007</v>
      </c>
    </row>
    <row r="147" spans="1:6" s="57" customFormat="1" ht="97.5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99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84" customHeight="1">
      <c r="A151" s="54"/>
      <c r="B151" s="55"/>
      <c r="C151" s="55"/>
      <c r="D151" s="55"/>
      <c r="E151" s="55"/>
      <c r="F151" s="56"/>
    </row>
    <row r="152" spans="1:6" s="57" customFormat="1" ht="15">
      <c r="A152" s="58"/>
      <c r="B152" s="59"/>
      <c r="C152" s="59"/>
      <c r="D152" s="59"/>
      <c r="E152" s="59"/>
      <c r="F152" s="60"/>
    </row>
    <row r="153" spans="1:6" s="57" customFormat="1" ht="103.5" customHeight="1">
      <c r="A153" s="54"/>
      <c r="B153" s="55"/>
      <c r="C153" s="55"/>
      <c r="D153" s="55"/>
      <c r="E153" s="55"/>
      <c r="F153" s="56"/>
    </row>
    <row r="154" spans="1:6" s="57" customFormat="1" ht="75.75" customHeight="1">
      <c r="A154" s="58"/>
      <c r="B154" s="59"/>
      <c r="C154" s="59"/>
      <c r="D154" s="59"/>
      <c r="E154" s="59"/>
      <c r="F154" s="60"/>
    </row>
    <row r="155" spans="1:6" s="57" customFormat="1" ht="100.5" customHeight="1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84.75" customHeight="1">
      <c r="A157" s="54"/>
      <c r="B157" s="55"/>
      <c r="C157" s="55"/>
      <c r="D157" s="55"/>
      <c r="E157" s="55"/>
      <c r="F157" s="56"/>
    </row>
    <row r="158" spans="1:6" s="57" customFormat="1" ht="15">
      <c r="A158" s="58"/>
      <c r="B158" s="59"/>
      <c r="C158" s="59"/>
      <c r="D158" s="59"/>
      <c r="E158" s="59"/>
      <c r="F158" s="60"/>
    </row>
    <row r="159" spans="1:6" s="57" customFormat="1" ht="105.75" customHeight="1">
      <c r="A159" s="61"/>
      <c r="B159" s="55"/>
      <c r="C159" s="55"/>
      <c r="D159" s="55"/>
      <c r="E159" s="55"/>
      <c r="F159" s="56"/>
    </row>
    <row r="160" spans="1:6" s="57" customFormat="1" ht="15">
      <c r="A160" s="62"/>
      <c r="B160" s="59"/>
      <c r="C160" s="59"/>
      <c r="D160" s="59"/>
      <c r="E160" s="59"/>
      <c r="F160" s="60"/>
    </row>
    <row r="161" spans="1:6" s="57" customFormat="1" ht="14.25">
      <c r="A161" s="54"/>
      <c r="B161" s="55"/>
      <c r="C161" s="55"/>
      <c r="D161" s="55"/>
      <c r="E161" s="55"/>
      <c r="F161" s="56"/>
    </row>
    <row r="162" spans="1:6" s="57" customFormat="1" ht="15">
      <c r="A162" s="58"/>
      <c r="B162" s="59"/>
      <c r="C162" s="59"/>
      <c r="D162" s="59"/>
      <c r="E162" s="59"/>
      <c r="F162" s="60"/>
    </row>
    <row r="163" spans="1:6" s="57" customFormat="1" ht="119.25" customHeight="1">
      <c r="A163" s="63"/>
      <c r="B163" s="55"/>
      <c r="C163" s="55"/>
      <c r="D163" s="55"/>
      <c r="E163" s="55"/>
      <c r="F163" s="56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15">
      <c r="A165" s="64"/>
      <c r="B165" s="59"/>
      <c r="C165" s="59"/>
      <c r="D165" s="59"/>
      <c r="E165" s="59"/>
      <c r="F165" s="60"/>
    </row>
    <row r="166" spans="1:6" s="57" customFormat="1" ht="126.75" customHeight="1">
      <c r="A166" s="54"/>
      <c r="B166" s="55"/>
      <c r="C166" s="55"/>
      <c r="D166" s="55"/>
      <c r="E166" s="55"/>
      <c r="F166" s="56"/>
    </row>
    <row r="167" spans="1:6" s="57" customFormat="1" ht="127.5" customHeight="1">
      <c r="A167" s="58"/>
      <c r="B167" s="59"/>
      <c r="C167" s="59"/>
      <c r="D167" s="59"/>
      <c r="E167" s="59"/>
      <c r="F167" s="60"/>
    </row>
    <row r="168" spans="1:6" s="57" customFormat="1" ht="157.5" customHeight="1">
      <c r="A168" s="63"/>
      <c r="B168" s="55"/>
      <c r="C168" s="55"/>
      <c r="D168" s="55"/>
      <c r="E168" s="55"/>
      <c r="F168" s="56"/>
    </row>
    <row r="169" spans="1:6" s="57" customFormat="1" ht="15">
      <c r="A169" s="64"/>
      <c r="B169" s="59"/>
      <c r="C169" s="59"/>
      <c r="D169" s="59"/>
      <c r="E169" s="59"/>
      <c r="F169" s="60"/>
    </row>
    <row r="170" spans="1:6" s="57" customFormat="1" ht="15">
      <c r="A170" s="64"/>
      <c r="B170" s="59"/>
      <c r="C170" s="59"/>
      <c r="D170" s="59"/>
      <c r="E170" s="59"/>
      <c r="F170" s="60"/>
    </row>
    <row r="171" spans="1:6" s="57" customFormat="1" ht="72.75" customHeight="1">
      <c r="A171" s="65"/>
      <c r="B171" s="55"/>
      <c r="C171" s="55"/>
      <c r="D171" s="55"/>
      <c r="E171" s="55"/>
      <c r="F171" s="56"/>
    </row>
    <row r="172" spans="1:6" s="57" customFormat="1" ht="15">
      <c r="A172" s="66"/>
      <c r="B172" s="59"/>
      <c r="C172" s="59"/>
      <c r="D172" s="59"/>
      <c r="E172" s="59"/>
      <c r="F172" s="60"/>
    </row>
    <row r="173" spans="1:6" s="57" customFormat="1" ht="101.25" customHeight="1">
      <c r="A173" s="54"/>
      <c r="B173" s="55"/>
      <c r="C173" s="55"/>
      <c r="D173" s="55"/>
      <c r="E173" s="55"/>
      <c r="F173" s="56"/>
    </row>
    <row r="174" spans="1:6" s="57" customFormat="1" ht="15">
      <c r="A174" s="58"/>
      <c r="B174" s="59"/>
      <c r="C174" s="59"/>
      <c r="D174" s="59"/>
      <c r="E174" s="59"/>
      <c r="F174" s="60"/>
    </row>
    <row r="175" spans="1:6" s="57" customFormat="1" ht="14.25">
      <c r="A175" s="67"/>
      <c r="B175" s="55"/>
      <c r="C175" s="55"/>
      <c r="D175" s="55"/>
      <c r="E175" s="55"/>
      <c r="F175" s="56"/>
    </row>
    <row r="176" spans="1:6" s="57" customFormat="1" ht="15">
      <c r="A176" s="68"/>
      <c r="B176" s="59"/>
      <c r="C176" s="59"/>
      <c r="D176" s="59"/>
      <c r="E176" s="59"/>
      <c r="F176" s="60"/>
    </row>
    <row r="177" spans="1:6" s="57" customFormat="1" ht="15">
      <c r="A177" s="63"/>
      <c r="B177" s="59"/>
      <c r="C177" s="59"/>
      <c r="D177" s="59"/>
      <c r="E177" s="59"/>
      <c r="F177" s="69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s="57" customFormat="1" ht="15">
      <c r="A188" s="21"/>
      <c r="B188" s="22"/>
      <c r="C188" s="22"/>
      <c r="D188" s="22"/>
      <c r="E188" s="22"/>
      <c r="F188" s="23"/>
    </row>
    <row r="189" spans="1:6" s="57" customFormat="1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1"/>
      <c r="B198" s="22"/>
      <c r="C198" s="22"/>
      <c r="D198" s="22"/>
      <c r="E198" s="22"/>
      <c r="F198" s="23"/>
    </row>
    <row r="199" spans="1:6" ht="15">
      <c r="A199" s="21"/>
      <c r="B199" s="22"/>
      <c r="C199" s="22"/>
      <c r="D199" s="22"/>
      <c r="E199" s="22"/>
      <c r="F199" s="23"/>
    </row>
    <row r="200" spans="1:6" ht="15">
      <c r="A200" s="24"/>
      <c r="B200" s="25"/>
      <c r="C200" s="25"/>
      <c r="D200" s="25"/>
      <c r="E200" s="25"/>
      <c r="F200" s="23"/>
    </row>
    <row r="201" spans="1:6" ht="15">
      <c r="A201" s="14"/>
      <c r="B201" s="16"/>
      <c r="C201" s="16"/>
      <c r="D201" s="16"/>
      <c r="E201" s="16"/>
      <c r="F201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2018-06-29T05:03:12Z</cp:lastPrinted>
  <dcterms:created xsi:type="dcterms:W3CDTF">2014-11-12T08:03:51Z</dcterms:created>
  <dcterms:modified xsi:type="dcterms:W3CDTF">2018-08-31T08:11:14Z</dcterms:modified>
  <cp:category/>
  <cp:version/>
  <cp:contentType/>
  <cp:contentStatus/>
</cp:coreProperties>
</file>