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'Лист1'!$A$1:$F$116</definedName>
  </definedNames>
  <calcPr fullCalcOnLoad="1"/>
</workbook>
</file>

<file path=xl/sharedStrings.xml><?xml version="1.0" encoding="utf-8"?>
<sst xmlns="http://schemas.openxmlformats.org/spreadsheetml/2006/main" count="434" uniqueCount="213">
  <si>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</si>
  <si>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</si>
  <si>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</si>
  <si>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</si>
  <si>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</si>
  <si>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</si>
  <si>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</si>
  <si>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</si>
  <si>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</si>
  <si>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</si>
  <si>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</si>
  <si>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</si>
  <si>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</si>
  <si>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</si>
  <si>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</si>
  <si>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</si>
  <si>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</si>
  <si>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</si>
  <si>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</si>
  <si>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</si>
  <si>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</si>
  <si>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</si>
  <si>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</si>
  <si>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</si>
  <si>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</si>
  <si>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</si>
  <si>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</si>
  <si>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</si>
  <si>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</si>
  <si>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</si>
  <si>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</si>
  <si>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</si>
  <si>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</si>
  <si>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</si>
  <si>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</si>
  <si>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</si>
  <si>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</si>
  <si>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</si>
  <si>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</si>
  <si>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</si>
  <si>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</si>
  <si>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</si>
  <si>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</si>
  <si>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</si>
  <si>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02 0 01 21130</t>
  </si>
  <si>
    <t xml:space="preserve"> 200 </t>
  </si>
  <si>
    <t xml:space="preserve"> 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</si>
  <si>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</si>
  <si>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</si>
  <si>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</si>
  <si>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</si>
  <si>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04 0 01 21180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</si>
  <si>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</si>
  <si>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</si>
  <si>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</si>
  <si>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</si>
  <si>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</si>
  <si>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</si>
  <si>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</si>
  <si>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</si>
  <si>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</si>
  <si>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</si>
  <si>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</si>
  <si>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</si>
  <si>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</si>
  <si>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</si>
  <si>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</si>
  <si>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</si>
  <si>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</si>
  <si>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</si>
  <si>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</si>
  <si>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</si>
  <si>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</si>
  <si>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</si>
  <si>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</si>
  <si>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</si>
  <si>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</si>
  <si>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</si>
  <si>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</si>
  <si>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</si>
  <si>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</si>
  <si>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</si>
  <si>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</si>
  <si>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</si>
  <si>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</si>
  <si>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</si>
  <si>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</si>
  <si>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</si>
  <si>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</si>
  <si>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</si>
  <si>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</si>
  <si>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</si>
  <si>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</si>
  <si>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</si>
  <si>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</si>
  <si>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</si>
  <si>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</si>
  <si>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</si>
  <si>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</si>
  <si>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</si>
  <si>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</si>
  <si>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</si>
  <si>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</si>
  <si>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</si>
  <si>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</si>
  <si>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</si>
  <si>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</si>
  <si>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</si>
  <si>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</si>
  <si>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</si>
  <si>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</si>
  <si>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</si>
  <si>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</si>
  <si>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</si>
  <si>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99 9 00 20090</t>
  </si>
  <si>
    <t>99 9 00 20170</t>
  </si>
  <si>
    <t>99 9 00 20180</t>
  </si>
  <si>
    <t>99 9 00 20190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</si>
  <si>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</si>
  <si>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</si>
  <si>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</si>
  <si>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</si>
  <si>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</si>
  <si>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</si>
  <si>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</si>
  <si>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</si>
  <si>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</si>
  <si>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</si>
  <si>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</si>
  <si>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</si>
  <si>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</si>
  <si>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</si>
  <si>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</si>
  <si>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</si>
  <si>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</si>
  <si>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</si>
  <si>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</si>
  <si>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</si>
  <si>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Премии выпускникам за высокие результаты в учебной деятельности (Закупка товаров, работ и услуг для государственных ( муниципальных) нужд)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</si>
  <si>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</si>
  <si>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</si>
  <si>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</si>
  <si>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</si>
  <si>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</si>
  <si>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</si>
  <si>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</si>
  <si>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</si>
  <si>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</si>
  <si>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</si>
  <si>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</si>
  <si>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</si>
  <si>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</si>
  <si>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</si>
  <si>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</si>
  <si>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</si>
  <si>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</si>
  <si>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</si>
  <si>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</si>
  <si>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</si>
  <si>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</si>
  <si>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</si>
  <si>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</si>
  <si>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</si>
  <si>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</si>
  <si>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</si>
  <si>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</si>
  <si>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</si>
  <si>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</si>
  <si>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</si>
  <si>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</si>
  <si>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</si>
  <si>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</si>
  <si>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>07 0 03 70230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</si>
  <si>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</si>
  <si>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</si>
  <si>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</si>
  <si>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</si>
  <si>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</si>
  <si>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</si>
  <si>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</si>
  <si>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</si>
  <si>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</si>
  <si>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</si>
  <si>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</si>
  <si>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</si>
  <si>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</si>
  <si>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</si>
  <si>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</si>
  <si>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</si>
  <si>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</si>
  <si>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</si>
  <si>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</si>
  <si>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расходов бюджета муниципального образования поселок Ставрово на 2016 год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</si>
  <si>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</si>
  <si>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</si>
  <si>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</si>
  <si>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07 0 01 70390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</si>
  <si>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 (Субсидии бюджетным учреждениям)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</si>
  <si>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</si>
  <si>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</si>
  <si>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</si>
  <si>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</si>
  <si>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</si>
  <si>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</si>
  <si>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>12 0 01 S1120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</si>
  <si>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</si>
  <si>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</si>
  <si>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</si>
  <si>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</si>
  <si>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</si>
  <si>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</si>
  <si>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Приложение № 4</t>
  </si>
  <si>
    <t xml:space="preserve">          от 26.05.2016г. №7/37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</si>
</sst>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="90" zoomScaleNormal="90" zoomScaleSheetLayoutView="90" zoomScalePageLayoutView="0" workbookViewId="0" topLeftCell="A1">
      <selection activeCell="B3" sqref="B3:F3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5" t="s">
        <v>211</v>
      </c>
      <c r="E1" s="95"/>
      <c r="F1" s="95"/>
    </row>
    <row r="2" spans="1:6" ht="12.75">
      <c r="A2" s="1"/>
      <c r="B2" s="96" t="s">
        <v>191</v>
      </c>
      <c r="C2" s="96"/>
      <c r="D2" s="96"/>
      <c r="E2" s="96"/>
      <c r="F2" s="96"/>
    </row>
    <row r="3" spans="1:6" ht="12.75">
      <c r="A3" s="1"/>
      <c r="B3" s="97" t="s">
        <v>212</v>
      </c>
      <c r="C3" s="97"/>
      <c r="D3" s="97"/>
      <c r="E3" s="97"/>
      <c r="F3" s="97"/>
    </row>
    <row r="5" spans="1:6" ht="80.25" customHeight="1">
      <c r="A5" s="94" t="s">
        <v>9</v>
      </c>
      <c r="B5" s="94"/>
      <c r="C5" s="94"/>
      <c r="D5" s="94"/>
      <c r="E5" s="94"/>
      <c r="F5" s="94"/>
    </row>
    <row r="6" spans="1:6" ht="18.75" customHeight="1">
      <c r="A6" s="94" t="s">
        <v>192</v>
      </c>
      <c r="B6" s="94"/>
      <c r="C6" s="94"/>
      <c r="D6" s="94"/>
      <c r="E6" s="94"/>
      <c r="F6" s="94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7" t="s">
        <v>1</v>
      </c>
      <c r="B10" s="38" t="s">
        <v>8</v>
      </c>
      <c r="C10" s="26" t="s">
        <v>8</v>
      </c>
      <c r="D10" s="26" t="s">
        <v>8</v>
      </c>
      <c r="E10" s="26" t="s">
        <v>8</v>
      </c>
      <c r="F10" s="31">
        <f>F11+F20+F27+F32+F37+F46+F50+F56+F60+F70+F74</f>
        <v>34542.5</v>
      </c>
    </row>
    <row r="11" spans="1:6" ht="45.75" customHeight="1">
      <c r="A11" s="20" t="s">
        <v>37</v>
      </c>
      <c r="B11" s="41" t="s">
        <v>19</v>
      </c>
      <c r="C11" s="40"/>
      <c r="D11" s="40"/>
      <c r="E11" s="27"/>
      <c r="F11" s="31">
        <f>F12</f>
        <v>4781.4000000000015</v>
      </c>
    </row>
    <row r="12" spans="1:6" ht="45.75" customHeight="1">
      <c r="A12" s="12" t="s">
        <v>130</v>
      </c>
      <c r="B12" s="79" t="s">
        <v>131</v>
      </c>
      <c r="C12" s="40"/>
      <c r="D12" s="40"/>
      <c r="E12" s="27"/>
      <c r="F12" s="81">
        <f>F13+F14+F17+F15+F18+F19+F16</f>
        <v>4781.4000000000015</v>
      </c>
    </row>
    <row r="13" spans="1:6" ht="35.25" customHeight="1">
      <c r="A13" s="12" t="s">
        <v>38</v>
      </c>
      <c r="B13" s="44" t="s">
        <v>39</v>
      </c>
      <c r="C13" s="27" t="s">
        <v>34</v>
      </c>
      <c r="D13" s="27" t="s">
        <v>31</v>
      </c>
      <c r="E13" s="27" t="s">
        <v>22</v>
      </c>
      <c r="F13" s="81">
        <v>1048.4</v>
      </c>
    </row>
    <row r="14" spans="1:6" ht="35.25" customHeight="1">
      <c r="A14" s="12" t="s">
        <v>38</v>
      </c>
      <c r="B14" s="44" t="s">
        <v>39</v>
      </c>
      <c r="C14" s="27" t="s">
        <v>40</v>
      </c>
      <c r="D14" s="27" t="s">
        <v>41</v>
      </c>
      <c r="E14" s="27" t="s">
        <v>22</v>
      </c>
      <c r="F14" s="81">
        <v>1937.99636</v>
      </c>
    </row>
    <row r="15" spans="1:6" ht="35.25" customHeight="1">
      <c r="A15" s="12" t="s">
        <v>38</v>
      </c>
      <c r="B15" s="44" t="s">
        <v>39</v>
      </c>
      <c r="C15" s="27" t="s">
        <v>35</v>
      </c>
      <c r="D15" s="27" t="s">
        <v>41</v>
      </c>
      <c r="E15" s="27" t="s">
        <v>22</v>
      </c>
      <c r="F15" s="81">
        <v>120.50964</v>
      </c>
    </row>
    <row r="16" spans="1:6" ht="47.25" customHeight="1">
      <c r="A16" s="43" t="s">
        <v>210</v>
      </c>
      <c r="B16" s="44" t="s">
        <v>209</v>
      </c>
      <c r="C16" s="27" t="s">
        <v>20</v>
      </c>
      <c r="D16" s="27" t="s">
        <v>31</v>
      </c>
      <c r="E16" s="27" t="s">
        <v>22</v>
      </c>
      <c r="F16" s="81">
        <v>30.162</v>
      </c>
    </row>
    <row r="17" spans="1:6" ht="61.5" customHeight="1">
      <c r="A17" s="43" t="s">
        <v>43</v>
      </c>
      <c r="B17" s="44" t="s">
        <v>44</v>
      </c>
      <c r="C17" s="27" t="s">
        <v>45</v>
      </c>
      <c r="D17" s="27" t="s">
        <v>46</v>
      </c>
      <c r="E17" s="27" t="s">
        <v>22</v>
      </c>
      <c r="F17" s="81">
        <v>121</v>
      </c>
    </row>
    <row r="18" spans="1:6" ht="92.25" customHeight="1">
      <c r="A18" s="93" t="s">
        <v>200</v>
      </c>
      <c r="B18" s="44" t="s">
        <v>201</v>
      </c>
      <c r="C18" s="27" t="s">
        <v>20</v>
      </c>
      <c r="D18" s="27" t="s">
        <v>31</v>
      </c>
      <c r="E18" s="27" t="s">
        <v>22</v>
      </c>
      <c r="F18" s="81">
        <v>1413</v>
      </c>
    </row>
    <row r="19" spans="1:6" ht="90" customHeight="1">
      <c r="A19" s="93" t="s">
        <v>202</v>
      </c>
      <c r="B19" s="44" t="s">
        <v>203</v>
      </c>
      <c r="C19" s="27" t="s">
        <v>20</v>
      </c>
      <c r="D19" s="27" t="s">
        <v>31</v>
      </c>
      <c r="E19" s="27" t="s">
        <v>22</v>
      </c>
      <c r="F19" s="81">
        <v>110.332</v>
      </c>
    </row>
    <row r="20" spans="1:6" ht="73.5" customHeight="1">
      <c r="A20" s="45" t="s">
        <v>47</v>
      </c>
      <c r="B20" s="47" t="s">
        <v>21</v>
      </c>
      <c r="C20" s="26" t="s">
        <v>8</v>
      </c>
      <c r="D20" s="26" t="s">
        <v>8</v>
      </c>
      <c r="E20" s="26" t="s">
        <v>8</v>
      </c>
      <c r="F20" s="31">
        <f>F21+F23+F25</f>
        <v>216.10000000000002</v>
      </c>
    </row>
    <row r="21" spans="1:6" ht="46.5" customHeight="1">
      <c r="A21" s="17" t="s">
        <v>132</v>
      </c>
      <c r="B21" s="77" t="s">
        <v>133</v>
      </c>
      <c r="C21" s="78"/>
      <c r="D21" s="78"/>
      <c r="E21" s="78"/>
      <c r="F21" s="81">
        <f>F22</f>
        <v>76.8</v>
      </c>
    </row>
    <row r="22" spans="1:6" ht="78.75" customHeight="1">
      <c r="A22" s="17" t="s">
        <v>48</v>
      </c>
      <c r="B22" s="46" t="s">
        <v>165</v>
      </c>
      <c r="C22" s="28" t="s">
        <v>20</v>
      </c>
      <c r="D22" s="28" t="s">
        <v>21</v>
      </c>
      <c r="E22" s="28" t="s">
        <v>22</v>
      </c>
      <c r="F22" s="29">
        <v>76.8</v>
      </c>
    </row>
    <row r="23" spans="1:6" ht="75" customHeight="1">
      <c r="A23" s="17" t="s">
        <v>134</v>
      </c>
      <c r="B23" s="46" t="s">
        <v>135</v>
      </c>
      <c r="C23" s="28"/>
      <c r="D23" s="28"/>
      <c r="E23" s="28"/>
      <c r="F23" s="29">
        <f>F24</f>
        <v>132.5</v>
      </c>
    </row>
    <row r="24" spans="1:6" ht="75.75" customHeight="1">
      <c r="A24" s="17" t="s">
        <v>63</v>
      </c>
      <c r="B24" s="46" t="s">
        <v>50</v>
      </c>
      <c r="C24" s="28" t="s">
        <v>20</v>
      </c>
      <c r="D24" s="28" t="s">
        <v>21</v>
      </c>
      <c r="E24" s="28" t="s">
        <v>22</v>
      </c>
      <c r="F24" s="29">
        <v>132.5</v>
      </c>
    </row>
    <row r="25" spans="1:6" ht="58.5" customHeight="1">
      <c r="A25" s="92" t="s">
        <v>193</v>
      </c>
      <c r="B25" s="46" t="s">
        <v>195</v>
      </c>
      <c r="C25" s="28"/>
      <c r="D25" s="28"/>
      <c r="E25" s="28"/>
      <c r="F25" s="29">
        <f>F26</f>
        <v>6.8</v>
      </c>
    </row>
    <row r="26" spans="1:6" ht="61.5" customHeight="1">
      <c r="A26" s="17" t="s">
        <v>49</v>
      </c>
      <c r="B26" s="46" t="s">
        <v>194</v>
      </c>
      <c r="C26" s="28" t="s">
        <v>20</v>
      </c>
      <c r="D26" s="28" t="s">
        <v>21</v>
      </c>
      <c r="E26" s="28" t="s">
        <v>22</v>
      </c>
      <c r="F26" s="29">
        <v>6.8</v>
      </c>
    </row>
    <row r="27" spans="1:6" ht="57.75" customHeight="1">
      <c r="A27" s="6" t="s">
        <v>10</v>
      </c>
      <c r="B27" s="48" t="s">
        <v>31</v>
      </c>
      <c r="C27" s="30"/>
      <c r="D27" s="30"/>
      <c r="E27" s="30"/>
      <c r="F27" s="31">
        <f>F28</f>
        <v>48.45</v>
      </c>
    </row>
    <row r="28" spans="1:6" ht="45.75" customHeight="1">
      <c r="A28" s="17" t="s">
        <v>136</v>
      </c>
      <c r="B28" s="46" t="s">
        <v>137</v>
      </c>
      <c r="C28" s="80"/>
      <c r="D28" s="80"/>
      <c r="E28" s="80"/>
      <c r="F28" s="81">
        <f>F29+F30+F31</f>
        <v>48.45</v>
      </c>
    </row>
    <row r="29" spans="1:6" ht="45" customHeight="1">
      <c r="A29" s="9" t="s">
        <v>163</v>
      </c>
      <c r="B29" s="46" t="s">
        <v>166</v>
      </c>
      <c r="C29" s="28" t="s">
        <v>24</v>
      </c>
      <c r="D29" s="28" t="s">
        <v>23</v>
      </c>
      <c r="E29" s="28" t="s">
        <v>23</v>
      </c>
      <c r="F29" s="29">
        <v>15</v>
      </c>
    </row>
    <row r="30" spans="1:6" ht="60" customHeight="1">
      <c r="A30" s="9" t="s">
        <v>164</v>
      </c>
      <c r="B30" s="46" t="s">
        <v>167</v>
      </c>
      <c r="C30" s="28" t="s">
        <v>24</v>
      </c>
      <c r="D30" s="28" t="s">
        <v>23</v>
      </c>
      <c r="E30" s="28" t="s">
        <v>23</v>
      </c>
      <c r="F30" s="29">
        <v>30</v>
      </c>
    </row>
    <row r="31" spans="1:6" ht="65.25" customHeight="1">
      <c r="A31" s="9" t="s">
        <v>138</v>
      </c>
      <c r="B31" s="46" t="s">
        <v>51</v>
      </c>
      <c r="C31" s="28" t="s">
        <v>20</v>
      </c>
      <c r="D31" s="28" t="s">
        <v>23</v>
      </c>
      <c r="E31" s="28" t="s">
        <v>23</v>
      </c>
      <c r="F31" s="29">
        <v>3.45</v>
      </c>
    </row>
    <row r="32" spans="1:6" ht="43.5" customHeight="1">
      <c r="A32" s="7" t="s">
        <v>11</v>
      </c>
      <c r="B32" s="48" t="s">
        <v>52</v>
      </c>
      <c r="C32" s="30"/>
      <c r="D32" s="30"/>
      <c r="E32" s="30"/>
      <c r="F32" s="31">
        <f>F33</f>
        <v>344.5</v>
      </c>
    </row>
    <row r="33" spans="1:6" ht="30" customHeight="1">
      <c r="A33" s="82" t="s">
        <v>139</v>
      </c>
      <c r="B33" s="46" t="s">
        <v>140</v>
      </c>
      <c r="C33" s="80"/>
      <c r="D33" s="80"/>
      <c r="E33" s="80"/>
      <c r="F33" s="81">
        <f>F34+F35+F36</f>
        <v>344.5</v>
      </c>
    </row>
    <row r="34" spans="1:6" ht="75.75" customHeight="1">
      <c r="A34" s="85" t="s">
        <v>57</v>
      </c>
      <c r="B34" s="46" t="s">
        <v>161</v>
      </c>
      <c r="C34" s="28" t="s">
        <v>25</v>
      </c>
      <c r="D34" s="28" t="s">
        <v>26</v>
      </c>
      <c r="E34" s="28" t="s">
        <v>21</v>
      </c>
      <c r="F34" s="29">
        <v>34.8</v>
      </c>
    </row>
    <row r="35" spans="1:6" ht="61.5" customHeight="1">
      <c r="A35" s="86" t="s">
        <v>56</v>
      </c>
      <c r="B35" s="46" t="s">
        <v>55</v>
      </c>
      <c r="C35" s="28" t="s">
        <v>25</v>
      </c>
      <c r="D35" s="28" t="s">
        <v>26</v>
      </c>
      <c r="E35" s="28" t="s">
        <v>21</v>
      </c>
      <c r="F35" s="32">
        <v>45.7</v>
      </c>
    </row>
    <row r="36" spans="1:6" ht="75" customHeight="1">
      <c r="A36" s="49" t="s">
        <v>53</v>
      </c>
      <c r="B36" s="46" t="s">
        <v>54</v>
      </c>
      <c r="C36" s="28" t="s">
        <v>25</v>
      </c>
      <c r="D36" s="28" t="s">
        <v>26</v>
      </c>
      <c r="E36" s="28" t="s">
        <v>27</v>
      </c>
      <c r="F36" s="32">
        <v>264</v>
      </c>
    </row>
    <row r="37" spans="1:6" ht="57">
      <c r="A37" s="8" t="s">
        <v>12</v>
      </c>
      <c r="B37" s="50" t="s">
        <v>23</v>
      </c>
      <c r="C37" s="33"/>
      <c r="D37" s="33"/>
      <c r="E37" s="33"/>
      <c r="F37" s="35">
        <f>F38+F41+F43</f>
        <v>6441.900000000001</v>
      </c>
    </row>
    <row r="38" spans="1:6" ht="45">
      <c r="A38" s="49" t="s">
        <v>142</v>
      </c>
      <c r="B38" s="51" t="s">
        <v>143</v>
      </c>
      <c r="C38" s="15"/>
      <c r="D38" s="15"/>
      <c r="E38" s="15"/>
      <c r="F38" s="29">
        <f>F39+F40</f>
        <v>6180.6</v>
      </c>
    </row>
    <row r="39" spans="1:6" ht="60">
      <c r="A39" s="49" t="s">
        <v>58</v>
      </c>
      <c r="B39" s="51" t="s">
        <v>168</v>
      </c>
      <c r="C39" s="15" t="s">
        <v>24</v>
      </c>
      <c r="D39" s="15" t="s">
        <v>28</v>
      </c>
      <c r="E39" s="15" t="s">
        <v>27</v>
      </c>
      <c r="F39" s="29">
        <v>5222.6</v>
      </c>
    </row>
    <row r="40" spans="1:6" ht="105">
      <c r="A40" s="49" t="s">
        <v>197</v>
      </c>
      <c r="B40" s="51" t="s">
        <v>196</v>
      </c>
      <c r="C40" s="15" t="s">
        <v>24</v>
      </c>
      <c r="D40" s="15" t="s">
        <v>28</v>
      </c>
      <c r="E40" s="15" t="s">
        <v>27</v>
      </c>
      <c r="F40" s="29">
        <v>958</v>
      </c>
    </row>
    <row r="41" spans="1:6" ht="60">
      <c r="A41" s="49" t="s">
        <v>141</v>
      </c>
      <c r="B41" s="52" t="s">
        <v>144</v>
      </c>
      <c r="C41" s="15"/>
      <c r="D41" s="15"/>
      <c r="E41" s="15"/>
      <c r="F41" s="29">
        <f>F42</f>
        <v>56.5</v>
      </c>
    </row>
    <row r="42" spans="1:6" ht="75">
      <c r="A42" s="17" t="s">
        <v>64</v>
      </c>
      <c r="B42" s="52" t="s">
        <v>59</v>
      </c>
      <c r="C42" s="15" t="s">
        <v>20</v>
      </c>
      <c r="D42" s="15" t="s">
        <v>28</v>
      </c>
      <c r="E42" s="15" t="s">
        <v>31</v>
      </c>
      <c r="F42" s="29">
        <v>56.5</v>
      </c>
    </row>
    <row r="43" spans="1:6" ht="75">
      <c r="A43" s="17" t="s">
        <v>170</v>
      </c>
      <c r="B43" s="52" t="s">
        <v>171</v>
      </c>
      <c r="C43" s="15"/>
      <c r="D43" s="15"/>
      <c r="E43" s="15"/>
      <c r="F43" s="29">
        <f>F44+F45</f>
        <v>204.8</v>
      </c>
    </row>
    <row r="44" spans="1:6" ht="75">
      <c r="A44" s="17" t="s">
        <v>169</v>
      </c>
      <c r="B44" s="52" t="s">
        <v>172</v>
      </c>
      <c r="C44" s="15" t="s">
        <v>34</v>
      </c>
      <c r="D44" s="15" t="s">
        <v>28</v>
      </c>
      <c r="E44" s="15" t="s">
        <v>27</v>
      </c>
      <c r="F44" s="29">
        <v>170.1</v>
      </c>
    </row>
    <row r="45" spans="1:6" ht="75">
      <c r="A45" s="17" t="s">
        <v>169</v>
      </c>
      <c r="B45" s="52" t="s">
        <v>173</v>
      </c>
      <c r="C45" s="15" t="s">
        <v>25</v>
      </c>
      <c r="D45" s="15" t="s">
        <v>28</v>
      </c>
      <c r="E45" s="15" t="s">
        <v>27</v>
      </c>
      <c r="F45" s="29">
        <v>34.7</v>
      </c>
    </row>
    <row r="46" spans="1:6" ht="60" customHeight="1">
      <c r="A46" s="8" t="s">
        <v>13</v>
      </c>
      <c r="B46" s="50" t="s">
        <v>28</v>
      </c>
      <c r="C46" s="33"/>
      <c r="D46" s="33"/>
      <c r="E46" s="33"/>
      <c r="F46" s="35">
        <f>F47</f>
        <v>1095</v>
      </c>
    </row>
    <row r="47" spans="1:6" ht="60" customHeight="1">
      <c r="A47" s="54" t="s">
        <v>145</v>
      </c>
      <c r="B47" s="51" t="s">
        <v>146</v>
      </c>
      <c r="C47" s="15"/>
      <c r="D47" s="15"/>
      <c r="E47" s="15"/>
      <c r="F47" s="29">
        <f>F48+F49</f>
        <v>1095</v>
      </c>
    </row>
    <row r="48" spans="1:6" ht="48.75" customHeight="1">
      <c r="A48" s="53" t="s">
        <v>61</v>
      </c>
      <c r="B48" s="51" t="s">
        <v>176</v>
      </c>
      <c r="C48" s="15" t="s">
        <v>24</v>
      </c>
      <c r="D48" s="15" t="s">
        <v>29</v>
      </c>
      <c r="E48" s="15" t="s">
        <v>27</v>
      </c>
      <c r="F48" s="29">
        <v>1065</v>
      </c>
    </row>
    <row r="49" spans="1:6" ht="46.5" customHeight="1">
      <c r="A49" s="9" t="s">
        <v>62</v>
      </c>
      <c r="B49" s="51" t="s">
        <v>60</v>
      </c>
      <c r="C49" s="15" t="s">
        <v>24</v>
      </c>
      <c r="D49" s="15" t="s">
        <v>29</v>
      </c>
      <c r="E49" s="15" t="s">
        <v>27</v>
      </c>
      <c r="F49" s="29">
        <v>30</v>
      </c>
    </row>
    <row r="50" spans="1:6" ht="84.75" customHeight="1">
      <c r="A50" s="8" t="s">
        <v>14</v>
      </c>
      <c r="B50" s="50" t="s">
        <v>22</v>
      </c>
      <c r="C50" s="33"/>
      <c r="D50" s="33"/>
      <c r="E50" s="33"/>
      <c r="F50" s="35">
        <f>F51+F54</f>
        <v>274.4</v>
      </c>
    </row>
    <row r="51" spans="1:6" ht="75" customHeight="1">
      <c r="A51" s="12" t="s">
        <v>174</v>
      </c>
      <c r="B51" s="51" t="s">
        <v>147</v>
      </c>
      <c r="C51" s="15"/>
      <c r="D51" s="15"/>
      <c r="E51" s="15"/>
      <c r="F51" s="29">
        <f>F52+F53</f>
        <v>234.4</v>
      </c>
    </row>
    <row r="52" spans="1:6" ht="75">
      <c r="A52" s="12" t="s">
        <v>65</v>
      </c>
      <c r="B52" s="51" t="s">
        <v>177</v>
      </c>
      <c r="C52" s="15" t="s">
        <v>20</v>
      </c>
      <c r="D52" s="15" t="s">
        <v>27</v>
      </c>
      <c r="E52" s="15" t="s">
        <v>30</v>
      </c>
      <c r="F52" s="29">
        <v>30</v>
      </c>
    </row>
    <row r="53" spans="1:6" ht="75">
      <c r="A53" s="12" t="s">
        <v>65</v>
      </c>
      <c r="B53" s="51" t="s">
        <v>177</v>
      </c>
      <c r="C53" s="15" t="s">
        <v>20</v>
      </c>
      <c r="D53" s="15" t="s">
        <v>31</v>
      </c>
      <c r="E53" s="15" t="s">
        <v>32</v>
      </c>
      <c r="F53" s="29">
        <v>204.4</v>
      </c>
    </row>
    <row r="54" spans="1:6" ht="45">
      <c r="A54" s="12" t="s">
        <v>148</v>
      </c>
      <c r="B54" s="51" t="s">
        <v>149</v>
      </c>
      <c r="C54" s="15"/>
      <c r="D54" s="15"/>
      <c r="E54" s="15"/>
      <c r="F54" s="29">
        <f>F55</f>
        <v>40</v>
      </c>
    </row>
    <row r="55" spans="1:6" ht="60">
      <c r="A55" s="9" t="s">
        <v>42</v>
      </c>
      <c r="B55" s="51" t="s">
        <v>66</v>
      </c>
      <c r="C55" s="15" t="s">
        <v>20</v>
      </c>
      <c r="D55" s="15" t="s">
        <v>31</v>
      </c>
      <c r="E55" s="15" t="s">
        <v>32</v>
      </c>
      <c r="F55" s="29">
        <v>40</v>
      </c>
    </row>
    <row r="56" spans="1:6" ht="58.5" customHeight="1">
      <c r="A56" s="6" t="s">
        <v>16</v>
      </c>
      <c r="B56" s="87" t="s">
        <v>26</v>
      </c>
      <c r="C56" s="88"/>
      <c r="D56" s="88"/>
      <c r="E56" s="88"/>
      <c r="F56" s="35">
        <f>F57</f>
        <v>556.39</v>
      </c>
    </row>
    <row r="57" spans="1:6" ht="75">
      <c r="A57" s="5" t="s">
        <v>17</v>
      </c>
      <c r="B57" s="71" t="s">
        <v>67</v>
      </c>
      <c r="C57" s="15"/>
      <c r="D57" s="15"/>
      <c r="E57" s="15"/>
      <c r="F57" s="29">
        <f>F58</f>
        <v>556.39</v>
      </c>
    </row>
    <row r="58" spans="1:6" ht="75">
      <c r="A58" s="17" t="s">
        <v>150</v>
      </c>
      <c r="B58" s="71" t="s">
        <v>151</v>
      </c>
      <c r="C58" s="15"/>
      <c r="D58" s="15"/>
      <c r="E58" s="15"/>
      <c r="F58" s="29">
        <f>F59</f>
        <v>556.39</v>
      </c>
    </row>
    <row r="59" spans="1:6" ht="45">
      <c r="A59" s="17" t="s">
        <v>68</v>
      </c>
      <c r="B59" s="71" t="s">
        <v>162</v>
      </c>
      <c r="C59" s="15" t="s">
        <v>33</v>
      </c>
      <c r="D59" s="15" t="s">
        <v>30</v>
      </c>
      <c r="E59" s="15" t="s">
        <v>27</v>
      </c>
      <c r="F59" s="29">
        <v>556.39</v>
      </c>
    </row>
    <row r="60" spans="1:6" ht="71.25">
      <c r="A60" s="6" t="s">
        <v>15</v>
      </c>
      <c r="B60" s="50" t="s">
        <v>29</v>
      </c>
      <c r="C60" s="33"/>
      <c r="D60" s="33"/>
      <c r="E60" s="33"/>
      <c r="F60" s="35">
        <f>F61+F63+F67</f>
        <v>368.7</v>
      </c>
    </row>
    <row r="61" spans="1:6" ht="90">
      <c r="A61" s="12" t="s">
        <v>152</v>
      </c>
      <c r="B61" s="51" t="s">
        <v>153</v>
      </c>
      <c r="C61" s="15"/>
      <c r="D61" s="15"/>
      <c r="E61" s="15"/>
      <c r="F61" s="29">
        <f>F62</f>
        <v>3.9</v>
      </c>
    </row>
    <row r="62" spans="1:6" ht="95.25" customHeight="1">
      <c r="A62" s="12" t="s">
        <v>69</v>
      </c>
      <c r="B62" s="51" t="s">
        <v>178</v>
      </c>
      <c r="C62" s="15" t="s">
        <v>20</v>
      </c>
      <c r="D62" s="15" t="s">
        <v>27</v>
      </c>
      <c r="E62" s="15" t="s">
        <v>31</v>
      </c>
      <c r="F62" s="29">
        <v>3.9</v>
      </c>
    </row>
    <row r="63" spans="1:6" ht="92.25" customHeight="1">
      <c r="A63" s="17" t="s">
        <v>154</v>
      </c>
      <c r="B63" s="51" t="s">
        <v>155</v>
      </c>
      <c r="C63" s="15"/>
      <c r="D63" s="15"/>
      <c r="E63" s="15"/>
      <c r="F63" s="29">
        <f>F65+F66+F64</f>
        <v>304.90000000000003</v>
      </c>
    </row>
    <row r="64" spans="1:6" ht="62.25" customHeight="1">
      <c r="A64" s="9" t="s">
        <v>182</v>
      </c>
      <c r="B64" s="51" t="s">
        <v>183</v>
      </c>
      <c r="C64" s="15" t="s">
        <v>20</v>
      </c>
      <c r="D64" s="15" t="s">
        <v>27</v>
      </c>
      <c r="E64" s="15" t="s">
        <v>31</v>
      </c>
      <c r="F64" s="29">
        <v>11.6</v>
      </c>
    </row>
    <row r="65" spans="1:6" ht="61.5" customHeight="1">
      <c r="A65" s="9" t="s">
        <v>182</v>
      </c>
      <c r="B65" s="51" t="s">
        <v>179</v>
      </c>
      <c r="C65" s="15" t="s">
        <v>20</v>
      </c>
      <c r="D65" s="15" t="s">
        <v>18</v>
      </c>
      <c r="E65" s="15" t="s">
        <v>18</v>
      </c>
      <c r="F65" s="29">
        <v>220.8</v>
      </c>
    </row>
    <row r="66" spans="1:6" ht="62.25" customHeight="1">
      <c r="A66" s="9" t="s">
        <v>182</v>
      </c>
      <c r="B66" s="51" t="s">
        <v>179</v>
      </c>
      <c r="C66" s="15" t="s">
        <v>20</v>
      </c>
      <c r="D66" s="15" t="s">
        <v>28</v>
      </c>
      <c r="E66" s="15" t="s">
        <v>31</v>
      </c>
      <c r="F66" s="29">
        <v>72.5</v>
      </c>
    </row>
    <row r="67" spans="1:6" ht="62.25" customHeight="1">
      <c r="A67" s="9" t="s">
        <v>184</v>
      </c>
      <c r="B67" s="51" t="s">
        <v>186</v>
      </c>
      <c r="C67" s="15"/>
      <c r="D67" s="15"/>
      <c r="E67" s="36"/>
      <c r="F67" s="29">
        <f>F68+F69</f>
        <v>59.9</v>
      </c>
    </row>
    <row r="68" spans="1:6" ht="105.75" customHeight="1">
      <c r="A68" s="91" t="s">
        <v>185</v>
      </c>
      <c r="B68" s="51" t="s">
        <v>187</v>
      </c>
      <c r="C68" s="15" t="s">
        <v>20</v>
      </c>
      <c r="D68" s="15" t="s">
        <v>27</v>
      </c>
      <c r="E68" s="36" t="s">
        <v>31</v>
      </c>
      <c r="F68" s="29">
        <v>3.9</v>
      </c>
    </row>
    <row r="69" spans="1:6" ht="105.75" customHeight="1">
      <c r="A69" s="90" t="s">
        <v>185</v>
      </c>
      <c r="B69" s="51" t="s">
        <v>188</v>
      </c>
      <c r="C69" s="15" t="s">
        <v>20</v>
      </c>
      <c r="D69" s="15" t="s">
        <v>18</v>
      </c>
      <c r="E69" s="36" t="s">
        <v>18</v>
      </c>
      <c r="F69" s="29">
        <v>56</v>
      </c>
    </row>
    <row r="70" spans="1:6" ht="71.25" customHeight="1">
      <c r="A70" s="8" t="s">
        <v>126</v>
      </c>
      <c r="B70" s="50" t="s">
        <v>32</v>
      </c>
      <c r="C70" s="33"/>
      <c r="D70" s="33"/>
      <c r="E70" s="34"/>
      <c r="F70" s="35">
        <f>F71</f>
        <v>1250</v>
      </c>
    </row>
    <row r="71" spans="1:6" ht="47.25" customHeight="1">
      <c r="A71" s="12" t="s">
        <v>156</v>
      </c>
      <c r="B71" s="51" t="s">
        <v>157</v>
      </c>
      <c r="C71" s="15"/>
      <c r="D71" s="15"/>
      <c r="E71" s="36"/>
      <c r="F71" s="29">
        <f>F72+F73</f>
        <v>1250</v>
      </c>
    </row>
    <row r="72" spans="1:6" ht="76.5" customHeight="1">
      <c r="A72" s="9" t="s">
        <v>127</v>
      </c>
      <c r="B72" s="51" t="s">
        <v>204</v>
      </c>
      <c r="C72" s="15" t="s">
        <v>20</v>
      </c>
      <c r="D72" s="15" t="s">
        <v>31</v>
      </c>
      <c r="E72" s="36" t="s">
        <v>32</v>
      </c>
      <c r="F72" s="29">
        <v>500</v>
      </c>
    </row>
    <row r="73" spans="1:6" ht="91.5" customHeight="1">
      <c r="A73" s="9" t="s">
        <v>199</v>
      </c>
      <c r="B73" s="51" t="s">
        <v>198</v>
      </c>
      <c r="C73" s="15" t="s">
        <v>20</v>
      </c>
      <c r="D73" s="15" t="s">
        <v>31</v>
      </c>
      <c r="E73" s="36" t="s">
        <v>32</v>
      </c>
      <c r="F73" s="29">
        <v>750</v>
      </c>
    </row>
    <row r="74" spans="1:6" ht="29.25" customHeight="1">
      <c r="A74" s="83" t="s">
        <v>158</v>
      </c>
      <c r="B74" s="50" t="s">
        <v>159</v>
      </c>
      <c r="C74" s="33"/>
      <c r="D74" s="33"/>
      <c r="E74" s="34"/>
      <c r="F74" s="35">
        <f>F75+F77</f>
        <v>19165.659999999996</v>
      </c>
    </row>
    <row r="75" spans="1:6" ht="19.5" customHeight="1">
      <c r="A75" s="10" t="s">
        <v>71</v>
      </c>
      <c r="B75" s="50" t="s">
        <v>70</v>
      </c>
      <c r="C75" s="33"/>
      <c r="D75" s="33"/>
      <c r="E75" s="34"/>
      <c r="F75" s="35">
        <f>F76</f>
        <v>839.3</v>
      </c>
    </row>
    <row r="76" spans="1:6" ht="60.75" customHeight="1">
      <c r="A76" s="42" t="s">
        <v>72</v>
      </c>
      <c r="B76" s="51" t="s">
        <v>73</v>
      </c>
      <c r="C76" s="15">
        <v>100</v>
      </c>
      <c r="D76" s="15" t="s">
        <v>27</v>
      </c>
      <c r="E76" s="36" t="s">
        <v>31</v>
      </c>
      <c r="F76" s="29">
        <v>839.3</v>
      </c>
    </row>
    <row r="77" spans="1:6" ht="18.75" customHeight="1">
      <c r="A77" s="84" t="s">
        <v>160</v>
      </c>
      <c r="B77" s="50" t="s">
        <v>80</v>
      </c>
      <c r="C77" s="33"/>
      <c r="D77" s="33"/>
      <c r="E77" s="34"/>
      <c r="F77" s="35">
        <f>SUM(F78:F116)</f>
        <v>18326.359999999997</v>
      </c>
    </row>
    <row r="78" spans="1:6" ht="75" customHeight="1">
      <c r="A78" s="12" t="s">
        <v>74</v>
      </c>
      <c r="B78" s="51" t="s">
        <v>75</v>
      </c>
      <c r="C78" s="15" t="s">
        <v>76</v>
      </c>
      <c r="D78" s="15" t="s">
        <v>77</v>
      </c>
      <c r="E78" s="36" t="s">
        <v>21</v>
      </c>
      <c r="F78" s="29">
        <v>179.1</v>
      </c>
    </row>
    <row r="79" spans="1:6" ht="75" customHeight="1">
      <c r="A79" s="12" t="s">
        <v>74</v>
      </c>
      <c r="B79" s="71" t="s">
        <v>75</v>
      </c>
      <c r="C79" s="15" t="s">
        <v>34</v>
      </c>
      <c r="D79" s="15" t="s">
        <v>27</v>
      </c>
      <c r="E79" s="36" t="s">
        <v>31</v>
      </c>
      <c r="F79" s="29">
        <v>3931.3</v>
      </c>
    </row>
    <row r="80" spans="1:6" ht="60">
      <c r="A80" s="11" t="s">
        <v>78</v>
      </c>
      <c r="B80" s="71" t="s">
        <v>79</v>
      </c>
      <c r="C80" s="15">
        <v>200</v>
      </c>
      <c r="D80" s="15" t="s">
        <v>27</v>
      </c>
      <c r="E80" s="36" t="s">
        <v>21</v>
      </c>
      <c r="F80" s="29">
        <v>3.4</v>
      </c>
    </row>
    <row r="81" spans="1:6" ht="60">
      <c r="A81" s="11" t="s">
        <v>81</v>
      </c>
      <c r="B81" s="51" t="s">
        <v>79</v>
      </c>
      <c r="C81" s="15" t="s">
        <v>20</v>
      </c>
      <c r="D81" s="15" t="s">
        <v>27</v>
      </c>
      <c r="E81" s="36" t="s">
        <v>31</v>
      </c>
      <c r="F81" s="29">
        <v>5</v>
      </c>
    </row>
    <row r="82" spans="1:6" ht="30">
      <c r="A82" s="12" t="s">
        <v>98</v>
      </c>
      <c r="B82" s="51" t="s">
        <v>99</v>
      </c>
      <c r="C82" s="15" t="s">
        <v>76</v>
      </c>
      <c r="D82" s="15" t="s">
        <v>21</v>
      </c>
      <c r="E82" s="36" t="s">
        <v>22</v>
      </c>
      <c r="F82" s="29">
        <v>182.5</v>
      </c>
    </row>
    <row r="83" spans="1:6" ht="30.75" customHeight="1">
      <c r="A83" s="12" t="s">
        <v>98</v>
      </c>
      <c r="B83" s="51" t="s">
        <v>99</v>
      </c>
      <c r="C83" s="15" t="s">
        <v>40</v>
      </c>
      <c r="D83" s="15" t="s">
        <v>97</v>
      </c>
      <c r="E83" s="36" t="s">
        <v>22</v>
      </c>
      <c r="F83" s="29">
        <v>20</v>
      </c>
    </row>
    <row r="84" spans="1:6" ht="48" customHeight="1">
      <c r="A84" s="17" t="s">
        <v>118</v>
      </c>
      <c r="B84" s="51" t="s">
        <v>122</v>
      </c>
      <c r="C84" s="15" t="s">
        <v>76</v>
      </c>
      <c r="D84" s="15" t="s">
        <v>110</v>
      </c>
      <c r="E84" s="36" t="s">
        <v>18</v>
      </c>
      <c r="F84" s="29">
        <v>1773.6</v>
      </c>
    </row>
    <row r="85" spans="1:6" ht="44.25" customHeight="1">
      <c r="A85" s="17" t="s">
        <v>119</v>
      </c>
      <c r="B85" s="51" t="s">
        <v>122</v>
      </c>
      <c r="C85" s="15" t="s">
        <v>20</v>
      </c>
      <c r="D85" s="15" t="s">
        <v>110</v>
      </c>
      <c r="E85" s="36" t="s">
        <v>18</v>
      </c>
      <c r="F85" s="29">
        <v>947.925</v>
      </c>
    </row>
    <row r="86" spans="1:6" ht="50.25" customHeight="1">
      <c r="A86" s="12" t="s">
        <v>120</v>
      </c>
      <c r="B86" s="51" t="s">
        <v>122</v>
      </c>
      <c r="C86" s="15" t="s">
        <v>35</v>
      </c>
      <c r="D86" s="15" t="s">
        <v>18</v>
      </c>
      <c r="E86" s="36" t="s">
        <v>18</v>
      </c>
      <c r="F86" s="29">
        <v>3.3</v>
      </c>
    </row>
    <row r="87" spans="1:6" ht="30">
      <c r="A87" s="12" t="s">
        <v>123</v>
      </c>
      <c r="B87" s="51" t="s">
        <v>125</v>
      </c>
      <c r="C87" s="15" t="s">
        <v>76</v>
      </c>
      <c r="D87" s="15" t="s">
        <v>28</v>
      </c>
      <c r="E87" s="36" t="s">
        <v>31</v>
      </c>
      <c r="F87" s="29">
        <v>832.3</v>
      </c>
    </row>
    <row r="88" spans="1:6" ht="30">
      <c r="A88" s="12" t="s">
        <v>124</v>
      </c>
      <c r="B88" s="51" t="s">
        <v>125</v>
      </c>
      <c r="C88" s="15" t="s">
        <v>20</v>
      </c>
      <c r="D88" s="15" t="s">
        <v>28</v>
      </c>
      <c r="E88" s="36" t="s">
        <v>31</v>
      </c>
      <c r="F88" s="29">
        <v>10</v>
      </c>
    </row>
    <row r="89" spans="1:6" ht="36" customHeight="1">
      <c r="A89" s="43" t="s">
        <v>121</v>
      </c>
      <c r="B89" s="51" t="s">
        <v>180</v>
      </c>
      <c r="C89" s="15" t="s">
        <v>34</v>
      </c>
      <c r="D89" s="15" t="s">
        <v>18</v>
      </c>
      <c r="E89" s="36" t="s">
        <v>18</v>
      </c>
      <c r="F89" s="29">
        <v>3668</v>
      </c>
    </row>
    <row r="90" spans="1:6" ht="37.5" customHeight="1">
      <c r="A90" s="43" t="s">
        <v>121</v>
      </c>
      <c r="B90" s="51" t="s">
        <v>180</v>
      </c>
      <c r="C90" s="15" t="s">
        <v>20</v>
      </c>
      <c r="D90" s="15" t="s">
        <v>18</v>
      </c>
      <c r="E90" s="36" t="s">
        <v>18</v>
      </c>
      <c r="F90" s="29">
        <v>278.4</v>
      </c>
    </row>
    <row r="91" spans="1:6" ht="30" customHeight="1">
      <c r="A91" s="43" t="s">
        <v>121</v>
      </c>
      <c r="B91" s="51" t="s">
        <v>180</v>
      </c>
      <c r="C91" s="15" t="s">
        <v>35</v>
      </c>
      <c r="D91" s="15" t="s">
        <v>18</v>
      </c>
      <c r="E91" s="36" t="s">
        <v>18</v>
      </c>
      <c r="F91" s="29">
        <v>43.5</v>
      </c>
    </row>
    <row r="92" spans="1:6" ht="60" customHeight="1">
      <c r="A92" s="13" t="s">
        <v>208</v>
      </c>
      <c r="B92" s="51" t="s">
        <v>129</v>
      </c>
      <c r="C92" s="15" t="s">
        <v>40</v>
      </c>
      <c r="D92" s="15" t="s">
        <v>110</v>
      </c>
      <c r="E92" s="36" t="s">
        <v>96</v>
      </c>
      <c r="F92" s="29">
        <v>200</v>
      </c>
    </row>
    <row r="93" spans="1:6" ht="45">
      <c r="A93" s="13" t="s">
        <v>87</v>
      </c>
      <c r="B93" s="51" t="s">
        <v>129</v>
      </c>
      <c r="C93" s="15" t="s">
        <v>35</v>
      </c>
      <c r="D93" s="15" t="s">
        <v>77</v>
      </c>
      <c r="E93" s="36" t="s">
        <v>30</v>
      </c>
      <c r="F93" s="29">
        <v>331.6</v>
      </c>
    </row>
    <row r="94" spans="1:6" ht="60">
      <c r="A94" s="12" t="s">
        <v>207</v>
      </c>
      <c r="B94" s="51" t="s">
        <v>90</v>
      </c>
      <c r="C94" s="15" t="s">
        <v>35</v>
      </c>
      <c r="D94" s="15" t="s">
        <v>77</v>
      </c>
      <c r="E94" s="36" t="s">
        <v>30</v>
      </c>
      <c r="F94" s="29">
        <v>7.591</v>
      </c>
    </row>
    <row r="95" spans="1:6" ht="90">
      <c r="A95" s="12" t="s">
        <v>88</v>
      </c>
      <c r="B95" s="51" t="s">
        <v>91</v>
      </c>
      <c r="C95" s="15">
        <v>200</v>
      </c>
      <c r="D95" s="15" t="s">
        <v>77</v>
      </c>
      <c r="E95" s="15" t="s">
        <v>30</v>
      </c>
      <c r="F95" s="29">
        <v>70.069</v>
      </c>
    </row>
    <row r="96" spans="1:6" ht="75">
      <c r="A96" s="17" t="s">
        <v>102</v>
      </c>
      <c r="B96" s="51" t="s">
        <v>105</v>
      </c>
      <c r="C96" s="15" t="s">
        <v>20</v>
      </c>
      <c r="D96" s="15" t="s">
        <v>18</v>
      </c>
      <c r="E96" s="36" t="s">
        <v>27</v>
      </c>
      <c r="F96" s="29">
        <v>30</v>
      </c>
    </row>
    <row r="97" spans="1:6" ht="60" customHeight="1">
      <c r="A97" s="17" t="s">
        <v>111</v>
      </c>
      <c r="B97" s="51" t="s">
        <v>114</v>
      </c>
      <c r="C97" s="15" t="s">
        <v>40</v>
      </c>
      <c r="D97" s="15" t="s">
        <v>18</v>
      </c>
      <c r="E97" s="36" t="s">
        <v>21</v>
      </c>
      <c r="F97" s="29">
        <v>3033.2</v>
      </c>
    </row>
    <row r="98" spans="1:6" ht="45">
      <c r="A98" s="12" t="s">
        <v>84</v>
      </c>
      <c r="B98" s="51" t="s">
        <v>85</v>
      </c>
      <c r="C98" s="15" t="s">
        <v>86</v>
      </c>
      <c r="D98" s="15" t="s">
        <v>77</v>
      </c>
      <c r="E98" s="36" t="s">
        <v>29</v>
      </c>
      <c r="F98" s="29">
        <v>28.6</v>
      </c>
    </row>
    <row r="99" spans="1:6" ht="62.25" customHeight="1">
      <c r="A99" s="18" t="s">
        <v>103</v>
      </c>
      <c r="B99" s="51" t="s">
        <v>128</v>
      </c>
      <c r="C99" s="15" t="s">
        <v>40</v>
      </c>
      <c r="D99" s="15" t="s">
        <v>18</v>
      </c>
      <c r="E99" s="36" t="s">
        <v>27</v>
      </c>
      <c r="F99" s="29">
        <v>567.76213</v>
      </c>
    </row>
    <row r="100" spans="1:6" ht="45">
      <c r="A100" s="19" t="s">
        <v>175</v>
      </c>
      <c r="B100" s="51" t="s">
        <v>115</v>
      </c>
      <c r="C100" s="15" t="s">
        <v>20</v>
      </c>
      <c r="D100" s="15" t="s">
        <v>18</v>
      </c>
      <c r="E100" s="36" t="s">
        <v>21</v>
      </c>
      <c r="F100" s="29">
        <v>10</v>
      </c>
    </row>
    <row r="101" spans="1:6" ht="60">
      <c r="A101" s="19" t="s">
        <v>112</v>
      </c>
      <c r="B101" s="51" t="s">
        <v>116</v>
      </c>
      <c r="C101" s="15" t="s">
        <v>20</v>
      </c>
      <c r="D101" s="15" t="s">
        <v>18</v>
      </c>
      <c r="E101" s="36" t="s">
        <v>21</v>
      </c>
      <c r="F101" s="29">
        <v>55</v>
      </c>
    </row>
    <row r="102" spans="1:6" ht="60">
      <c r="A102" s="17" t="s">
        <v>113</v>
      </c>
      <c r="B102" s="51" t="s">
        <v>117</v>
      </c>
      <c r="C102" s="15" t="s">
        <v>20</v>
      </c>
      <c r="D102" s="15" t="s">
        <v>110</v>
      </c>
      <c r="E102" s="36" t="s">
        <v>21</v>
      </c>
      <c r="F102" s="29">
        <v>164</v>
      </c>
    </row>
    <row r="103" spans="1:6" ht="45">
      <c r="A103" s="17" t="s">
        <v>108</v>
      </c>
      <c r="B103" s="51" t="s">
        <v>109</v>
      </c>
      <c r="C103" s="15" t="s">
        <v>20</v>
      </c>
      <c r="D103" s="15" t="s">
        <v>18</v>
      </c>
      <c r="E103" s="36" t="s">
        <v>19</v>
      </c>
      <c r="F103" s="29">
        <v>699.4</v>
      </c>
    </row>
    <row r="104" spans="1:6" ht="78.75" customHeight="1">
      <c r="A104" s="12" t="s">
        <v>89</v>
      </c>
      <c r="B104" s="51" t="s">
        <v>92</v>
      </c>
      <c r="C104" s="15" t="s">
        <v>40</v>
      </c>
      <c r="D104" s="15" t="s">
        <v>77</v>
      </c>
      <c r="E104" s="36" t="s">
        <v>30</v>
      </c>
      <c r="F104" s="29">
        <v>237.3</v>
      </c>
    </row>
    <row r="105" spans="1:6" ht="75.75" customHeight="1">
      <c r="A105" s="12" t="s">
        <v>89</v>
      </c>
      <c r="B105" s="51" t="s">
        <v>106</v>
      </c>
      <c r="C105" s="15" t="s">
        <v>20</v>
      </c>
      <c r="D105" s="15" t="s">
        <v>18</v>
      </c>
      <c r="E105" s="36" t="s">
        <v>27</v>
      </c>
      <c r="F105" s="29">
        <v>42.5</v>
      </c>
    </row>
    <row r="106" spans="1:6" ht="75.75" customHeight="1">
      <c r="A106" s="17" t="s">
        <v>205</v>
      </c>
      <c r="B106" s="51" t="s">
        <v>206</v>
      </c>
      <c r="C106" s="15" t="s">
        <v>40</v>
      </c>
      <c r="D106" s="15" t="s">
        <v>31</v>
      </c>
      <c r="E106" s="36" t="s">
        <v>18</v>
      </c>
      <c r="F106" s="29">
        <v>32.175</v>
      </c>
    </row>
    <row r="107" spans="1:6" ht="92.25" customHeight="1">
      <c r="A107" s="17" t="s">
        <v>93</v>
      </c>
      <c r="B107" s="51" t="s">
        <v>95</v>
      </c>
      <c r="C107" s="15" t="s">
        <v>34</v>
      </c>
      <c r="D107" s="15" t="s">
        <v>19</v>
      </c>
      <c r="E107" s="36" t="s">
        <v>21</v>
      </c>
      <c r="F107" s="29">
        <v>140.8</v>
      </c>
    </row>
    <row r="108" spans="1:6" ht="75">
      <c r="A108" s="17" t="s">
        <v>94</v>
      </c>
      <c r="B108" s="51" t="s">
        <v>95</v>
      </c>
      <c r="C108" s="15" t="s">
        <v>20</v>
      </c>
      <c r="D108" s="15" t="s">
        <v>96</v>
      </c>
      <c r="E108" s="36" t="s">
        <v>97</v>
      </c>
      <c r="F108" s="29">
        <v>20.3</v>
      </c>
    </row>
    <row r="109" spans="1:6" ht="105.75" customHeight="1">
      <c r="A109" s="17" t="s">
        <v>100</v>
      </c>
      <c r="B109" s="51" t="s">
        <v>101</v>
      </c>
      <c r="C109" s="15" t="s">
        <v>86</v>
      </c>
      <c r="D109" s="15" t="s">
        <v>31</v>
      </c>
      <c r="E109" s="36" t="s">
        <v>28</v>
      </c>
      <c r="F109" s="29">
        <v>350</v>
      </c>
    </row>
    <row r="110" spans="1:6" s="76" customFormat="1" ht="63.75" customHeight="1">
      <c r="A110" s="72" t="s">
        <v>82</v>
      </c>
      <c r="B110" s="73" t="s">
        <v>83</v>
      </c>
      <c r="C110" s="74" t="s">
        <v>36</v>
      </c>
      <c r="D110" s="74" t="s">
        <v>27</v>
      </c>
      <c r="E110" s="75" t="s">
        <v>31</v>
      </c>
      <c r="F110" s="89">
        <v>16</v>
      </c>
    </row>
    <row r="111" spans="1:6" s="76" customFormat="1" ht="48.75" customHeight="1">
      <c r="A111" s="12" t="s">
        <v>189</v>
      </c>
      <c r="B111" s="73" t="s">
        <v>190</v>
      </c>
      <c r="C111" s="74" t="s">
        <v>36</v>
      </c>
      <c r="D111" s="74" t="s">
        <v>27</v>
      </c>
      <c r="E111" s="75" t="s">
        <v>30</v>
      </c>
      <c r="F111" s="89">
        <v>4</v>
      </c>
    </row>
    <row r="112" spans="1:6" ht="90">
      <c r="A112" s="39" t="s">
        <v>104</v>
      </c>
      <c r="B112" s="51" t="s">
        <v>181</v>
      </c>
      <c r="C112" s="15" t="s">
        <v>107</v>
      </c>
      <c r="D112" s="15" t="s">
        <v>18</v>
      </c>
      <c r="E112" s="36" t="s">
        <v>27</v>
      </c>
      <c r="F112" s="29">
        <v>407.73787</v>
      </c>
    </row>
    <row r="122" spans="1:6" s="58" customFormat="1" ht="97.5" customHeight="1">
      <c r="A122" s="55"/>
      <c r="B122" s="56"/>
      <c r="C122" s="56"/>
      <c r="D122" s="56"/>
      <c r="E122" s="56"/>
      <c r="F122" s="57"/>
    </row>
    <row r="123" spans="1:6" s="58" customFormat="1" ht="15">
      <c r="A123" s="59"/>
      <c r="B123" s="60"/>
      <c r="C123" s="60"/>
      <c r="D123" s="60"/>
      <c r="E123" s="60"/>
      <c r="F123" s="61"/>
    </row>
    <row r="124" spans="1:6" s="58" customFormat="1" ht="99" customHeight="1">
      <c r="A124" s="55"/>
      <c r="B124" s="56"/>
      <c r="C124" s="56"/>
      <c r="D124" s="56"/>
      <c r="E124" s="56"/>
      <c r="F124" s="57"/>
    </row>
    <row r="125" spans="1:6" s="58" customFormat="1" ht="15">
      <c r="A125" s="59"/>
      <c r="B125" s="60"/>
      <c r="C125" s="60"/>
      <c r="D125" s="60"/>
      <c r="E125" s="60"/>
      <c r="F125" s="61"/>
    </row>
    <row r="126" spans="1:6" s="58" customFormat="1" ht="84" customHeight="1">
      <c r="A126" s="55"/>
      <c r="B126" s="56"/>
      <c r="C126" s="56"/>
      <c r="D126" s="56"/>
      <c r="E126" s="56"/>
      <c r="F126" s="57"/>
    </row>
    <row r="127" spans="1:6" s="58" customFormat="1" ht="15">
      <c r="A127" s="59"/>
      <c r="B127" s="60"/>
      <c r="C127" s="60"/>
      <c r="D127" s="60"/>
      <c r="E127" s="60"/>
      <c r="F127" s="61"/>
    </row>
    <row r="128" spans="1:6" s="58" customFormat="1" ht="103.5" customHeight="1">
      <c r="A128" s="55"/>
      <c r="B128" s="56"/>
      <c r="C128" s="56"/>
      <c r="D128" s="56"/>
      <c r="E128" s="56"/>
      <c r="F128" s="57"/>
    </row>
    <row r="129" spans="1:6" s="58" customFormat="1" ht="75.75" customHeight="1">
      <c r="A129" s="59"/>
      <c r="B129" s="60"/>
      <c r="C129" s="60"/>
      <c r="D129" s="60"/>
      <c r="E129" s="60"/>
      <c r="F129" s="61"/>
    </row>
    <row r="130" spans="1:6" s="58" customFormat="1" ht="100.5" customHeight="1">
      <c r="A130" s="55"/>
      <c r="B130" s="56"/>
      <c r="C130" s="56"/>
      <c r="D130" s="56"/>
      <c r="E130" s="56"/>
      <c r="F130" s="57"/>
    </row>
    <row r="131" spans="1:6" s="58" customFormat="1" ht="15">
      <c r="A131" s="59"/>
      <c r="B131" s="60"/>
      <c r="C131" s="60"/>
      <c r="D131" s="60"/>
      <c r="E131" s="60"/>
      <c r="F131" s="61"/>
    </row>
    <row r="132" spans="1:6" s="58" customFormat="1" ht="84.75" customHeight="1">
      <c r="A132" s="55"/>
      <c r="B132" s="56"/>
      <c r="C132" s="56"/>
      <c r="D132" s="56"/>
      <c r="E132" s="56"/>
      <c r="F132" s="57"/>
    </row>
    <row r="133" spans="1:6" s="58" customFormat="1" ht="15">
      <c r="A133" s="59"/>
      <c r="B133" s="60"/>
      <c r="C133" s="60"/>
      <c r="D133" s="60"/>
      <c r="E133" s="60"/>
      <c r="F133" s="61"/>
    </row>
    <row r="134" spans="1:6" s="58" customFormat="1" ht="105.75" customHeight="1">
      <c r="A134" s="62"/>
      <c r="B134" s="56"/>
      <c r="C134" s="56"/>
      <c r="D134" s="56"/>
      <c r="E134" s="56"/>
      <c r="F134" s="57"/>
    </row>
    <row r="135" spans="1:6" s="58" customFormat="1" ht="15">
      <c r="A135" s="63"/>
      <c r="B135" s="60"/>
      <c r="C135" s="60"/>
      <c r="D135" s="60"/>
      <c r="E135" s="60"/>
      <c r="F135" s="61"/>
    </row>
    <row r="136" spans="1:6" s="58" customFormat="1" ht="14.25">
      <c r="A136" s="55"/>
      <c r="B136" s="56"/>
      <c r="C136" s="56"/>
      <c r="D136" s="56"/>
      <c r="E136" s="56"/>
      <c r="F136" s="57"/>
    </row>
    <row r="137" spans="1:6" s="58" customFormat="1" ht="15">
      <c r="A137" s="59"/>
      <c r="B137" s="60"/>
      <c r="C137" s="60"/>
      <c r="D137" s="60"/>
      <c r="E137" s="60"/>
      <c r="F137" s="61"/>
    </row>
    <row r="138" spans="1:6" s="58" customFormat="1" ht="119.25" customHeight="1">
      <c r="A138" s="64"/>
      <c r="B138" s="56"/>
      <c r="C138" s="56"/>
      <c r="D138" s="56"/>
      <c r="E138" s="56"/>
      <c r="F138" s="57"/>
    </row>
    <row r="139" spans="1:6" s="58" customFormat="1" ht="15">
      <c r="A139" s="65"/>
      <c r="B139" s="60"/>
      <c r="C139" s="60"/>
      <c r="D139" s="60"/>
      <c r="E139" s="60"/>
      <c r="F139" s="61"/>
    </row>
    <row r="140" spans="1:6" s="58" customFormat="1" ht="15">
      <c r="A140" s="65"/>
      <c r="B140" s="60"/>
      <c r="C140" s="60"/>
      <c r="D140" s="60"/>
      <c r="E140" s="60"/>
      <c r="F140" s="61"/>
    </row>
    <row r="141" spans="1:6" s="58" customFormat="1" ht="126.75" customHeight="1">
      <c r="A141" s="55"/>
      <c r="B141" s="56"/>
      <c r="C141" s="56"/>
      <c r="D141" s="56"/>
      <c r="E141" s="56"/>
      <c r="F141" s="57"/>
    </row>
    <row r="142" spans="1:6" s="58" customFormat="1" ht="127.5" customHeight="1">
      <c r="A142" s="59"/>
      <c r="B142" s="60"/>
      <c r="C142" s="60"/>
      <c r="D142" s="60"/>
      <c r="E142" s="60"/>
      <c r="F142" s="61"/>
    </row>
    <row r="143" spans="1:6" s="58" customFormat="1" ht="157.5" customHeight="1">
      <c r="A143" s="64"/>
      <c r="B143" s="56"/>
      <c r="C143" s="56"/>
      <c r="D143" s="56"/>
      <c r="E143" s="56"/>
      <c r="F143" s="57"/>
    </row>
    <row r="144" spans="1:6" s="58" customFormat="1" ht="15">
      <c r="A144" s="65"/>
      <c r="B144" s="60"/>
      <c r="C144" s="60"/>
      <c r="D144" s="60"/>
      <c r="E144" s="60"/>
      <c r="F144" s="61"/>
    </row>
    <row r="145" spans="1:6" s="58" customFormat="1" ht="15">
      <c r="A145" s="65"/>
      <c r="B145" s="60"/>
      <c r="C145" s="60"/>
      <c r="D145" s="60"/>
      <c r="E145" s="60"/>
      <c r="F145" s="61"/>
    </row>
    <row r="146" spans="1:6" s="58" customFormat="1" ht="72.75" customHeight="1">
      <c r="A146" s="66"/>
      <c r="B146" s="56"/>
      <c r="C146" s="56"/>
      <c r="D146" s="56"/>
      <c r="E146" s="56"/>
      <c r="F146" s="57"/>
    </row>
    <row r="147" spans="1:6" s="58" customFormat="1" ht="15">
      <c r="A147" s="67"/>
      <c r="B147" s="60"/>
      <c r="C147" s="60"/>
      <c r="D147" s="60"/>
      <c r="E147" s="60"/>
      <c r="F147" s="61"/>
    </row>
    <row r="148" spans="1:6" s="58" customFormat="1" ht="101.25" customHeight="1">
      <c r="A148" s="55"/>
      <c r="B148" s="56"/>
      <c r="C148" s="56"/>
      <c r="D148" s="56"/>
      <c r="E148" s="56"/>
      <c r="F148" s="57"/>
    </row>
    <row r="149" spans="1:6" s="58" customFormat="1" ht="15">
      <c r="A149" s="59"/>
      <c r="B149" s="60"/>
      <c r="C149" s="60"/>
      <c r="D149" s="60"/>
      <c r="E149" s="60"/>
      <c r="F149" s="61"/>
    </row>
    <row r="150" spans="1:6" s="58" customFormat="1" ht="14.25">
      <c r="A150" s="68"/>
      <c r="B150" s="56"/>
      <c r="C150" s="56"/>
      <c r="D150" s="56"/>
      <c r="E150" s="56"/>
      <c r="F150" s="57"/>
    </row>
    <row r="151" spans="1:6" s="58" customFormat="1" ht="15">
      <c r="A151" s="69"/>
      <c r="B151" s="60"/>
      <c r="C151" s="60"/>
      <c r="D151" s="60"/>
      <c r="E151" s="60"/>
      <c r="F151" s="61"/>
    </row>
    <row r="152" spans="1:6" s="58" customFormat="1" ht="15">
      <c r="A152" s="64"/>
      <c r="B152" s="60"/>
      <c r="C152" s="60"/>
      <c r="D152" s="60"/>
      <c r="E152" s="60"/>
      <c r="F152" s="70"/>
    </row>
    <row r="153" spans="1:6" s="58" customFormat="1" ht="15">
      <c r="A153" s="21"/>
      <c r="B153" s="22"/>
      <c r="C153" s="22"/>
      <c r="D153" s="22"/>
      <c r="E153" s="22"/>
      <c r="F153" s="23"/>
    </row>
    <row r="154" spans="1:6" s="58" customFormat="1" ht="15">
      <c r="A154" s="21"/>
      <c r="B154" s="22"/>
      <c r="C154" s="22"/>
      <c r="D154" s="22"/>
      <c r="E154" s="22"/>
      <c r="F154" s="23"/>
    </row>
    <row r="155" spans="1:6" s="58" customFormat="1" ht="15">
      <c r="A155" s="21"/>
      <c r="B155" s="22"/>
      <c r="C155" s="22"/>
      <c r="D155" s="22"/>
      <c r="E155" s="22"/>
      <c r="F155" s="23"/>
    </row>
    <row r="156" spans="1:6" s="58" customFormat="1" ht="15">
      <c r="A156" s="21"/>
      <c r="B156" s="22"/>
      <c r="C156" s="22"/>
      <c r="D156" s="22"/>
      <c r="E156" s="22"/>
      <c r="F156" s="23"/>
    </row>
    <row r="157" spans="1:6" s="58" customFormat="1" ht="15">
      <c r="A157" s="21"/>
      <c r="B157" s="22"/>
      <c r="C157" s="22"/>
      <c r="D157" s="22"/>
      <c r="E157" s="22"/>
      <c r="F157" s="23"/>
    </row>
    <row r="158" spans="1:6" s="58" customFormat="1" ht="15">
      <c r="A158" s="21"/>
      <c r="B158" s="22"/>
      <c r="C158" s="22"/>
      <c r="D158" s="22"/>
      <c r="E158" s="22"/>
      <c r="F158" s="23"/>
    </row>
    <row r="159" spans="1:6" s="58" customFormat="1" ht="15">
      <c r="A159" s="21"/>
      <c r="B159" s="22"/>
      <c r="C159" s="22"/>
      <c r="D159" s="22"/>
      <c r="E159" s="22"/>
      <c r="F159" s="23"/>
    </row>
    <row r="160" spans="1:6" s="58" customFormat="1" ht="15">
      <c r="A160" s="21"/>
      <c r="B160" s="22"/>
      <c r="C160" s="22"/>
      <c r="D160" s="22"/>
      <c r="E160" s="22"/>
      <c r="F160" s="23"/>
    </row>
    <row r="161" spans="1:6" s="58" customFormat="1" ht="15">
      <c r="A161" s="21"/>
      <c r="B161" s="22"/>
      <c r="C161" s="22"/>
      <c r="D161" s="22"/>
      <c r="E161" s="22"/>
      <c r="F161" s="23"/>
    </row>
    <row r="162" spans="1:6" s="58" customFormat="1" ht="15">
      <c r="A162" s="21"/>
      <c r="B162" s="22"/>
      <c r="C162" s="22"/>
      <c r="D162" s="22"/>
      <c r="E162" s="22"/>
      <c r="F162" s="23"/>
    </row>
    <row r="163" spans="1:6" s="58" customFormat="1" ht="15">
      <c r="A163" s="21"/>
      <c r="B163" s="22"/>
      <c r="C163" s="22"/>
      <c r="D163" s="22"/>
      <c r="E163" s="22"/>
      <c r="F163" s="23"/>
    </row>
    <row r="164" spans="1:6" s="58" customFormat="1" ht="15">
      <c r="A164" s="21"/>
      <c r="B164" s="22"/>
      <c r="C164" s="22"/>
      <c r="D164" s="22"/>
      <c r="E164" s="22"/>
      <c r="F164" s="23"/>
    </row>
    <row r="165" spans="1:6" ht="15">
      <c r="A165" s="21"/>
      <c r="B165" s="22"/>
      <c r="C165" s="22"/>
      <c r="D165" s="22"/>
      <c r="E165" s="22"/>
      <c r="F165" s="23"/>
    </row>
    <row r="166" spans="1:6" ht="15">
      <c r="A166" s="21"/>
      <c r="B166" s="22"/>
      <c r="C166" s="22"/>
      <c r="D166" s="22"/>
      <c r="E166" s="22"/>
      <c r="F166" s="23"/>
    </row>
    <row r="167" spans="1:6" ht="15">
      <c r="A167" s="21"/>
      <c r="B167" s="22"/>
      <c r="C167" s="22"/>
      <c r="D167" s="22"/>
      <c r="E167" s="22"/>
      <c r="F167" s="23"/>
    </row>
    <row r="168" spans="1:6" ht="15">
      <c r="A168" s="21"/>
      <c r="B168" s="22"/>
      <c r="C168" s="22"/>
      <c r="D168" s="22"/>
      <c r="E168" s="22"/>
      <c r="F168" s="23"/>
    </row>
    <row r="169" spans="1:6" ht="15">
      <c r="A169" s="21"/>
      <c r="B169" s="22"/>
      <c r="C169" s="22"/>
      <c r="D169" s="22"/>
      <c r="E169" s="22"/>
      <c r="F169" s="23"/>
    </row>
    <row r="170" spans="1:6" ht="15">
      <c r="A170" s="21"/>
      <c r="B170" s="22"/>
      <c r="C170" s="22"/>
      <c r="D170" s="22"/>
      <c r="E170" s="22"/>
      <c r="F170" s="23"/>
    </row>
    <row r="171" spans="1:6" ht="15">
      <c r="A171" s="21"/>
      <c r="B171" s="22"/>
      <c r="C171" s="22"/>
      <c r="D171" s="22"/>
      <c r="E171" s="22"/>
      <c r="F171" s="23"/>
    </row>
    <row r="172" spans="1:6" ht="15">
      <c r="A172" s="21"/>
      <c r="B172" s="22"/>
      <c r="C172" s="22"/>
      <c r="D172" s="22"/>
      <c r="E172" s="22"/>
      <c r="F172" s="23"/>
    </row>
    <row r="173" spans="1:6" ht="15">
      <c r="A173" s="21"/>
      <c r="B173" s="22"/>
      <c r="C173" s="22"/>
      <c r="D173" s="22"/>
      <c r="E173" s="22"/>
      <c r="F173" s="23"/>
    </row>
    <row r="174" spans="1:6" ht="15">
      <c r="A174" s="21"/>
      <c r="B174" s="22"/>
      <c r="C174" s="22"/>
      <c r="D174" s="22"/>
      <c r="E174" s="22"/>
      <c r="F174" s="23"/>
    </row>
    <row r="175" spans="1:6" ht="15">
      <c r="A175" s="24"/>
      <c r="B175" s="25"/>
      <c r="C175" s="25"/>
      <c r="D175" s="25"/>
      <c r="E175" s="25"/>
      <c r="F175" s="23"/>
    </row>
    <row r="176" spans="1:6" ht="15">
      <c r="A176" s="14"/>
      <c r="B176" s="16"/>
      <c r="C176" s="16"/>
      <c r="D176" s="16"/>
      <c r="E176" s="16"/>
      <c r="F176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SND</cp:lastModifiedBy>
  <cp:lastPrinted>2016-04-29T10:43:07Z</cp:lastPrinted>
  <dcterms:created xsi:type="dcterms:W3CDTF">2014-11-12T08:03:51Z</dcterms:created>
  <dcterms:modified xsi:type="dcterms:W3CDTF">2016-05-27T05:01:30Z</dcterms:modified>
  <cp:category/>
  <cp:version/>
  <cp:contentType/>
  <cp:contentStatus/>
</cp:coreProperties>
</file>