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7496" windowHeight="10032"/>
  </bookViews>
  <sheets>
    <sheet name="Реестр" sheetId="1" r:id="rId1"/>
  </sheets>
  <definedNames>
    <definedName name="_xlnm.Print_Area" localSheetId="0">Реестр!$A$1:$T$39</definedName>
  </definedNames>
  <calcPr calcId="125725"/>
</workbook>
</file>

<file path=xl/calcChain.xml><?xml version="1.0" encoding="utf-8"?>
<calcChain xmlns="http://schemas.openxmlformats.org/spreadsheetml/2006/main">
  <c r="D23" i="1"/>
  <c r="D22"/>
  <c r="D21"/>
  <c r="D20"/>
  <c r="D19"/>
  <c r="D18"/>
  <c r="D17"/>
  <c r="D16"/>
  <c r="D15"/>
  <c r="S14"/>
  <c r="R14"/>
  <c r="Q14"/>
  <c r="P14"/>
  <c r="O14"/>
  <c r="N14"/>
  <c r="M14"/>
  <c r="L14"/>
  <c r="K14"/>
  <c r="J14"/>
  <c r="I14"/>
  <c r="H14"/>
  <c r="G14"/>
  <c r="F14"/>
  <c r="E14"/>
  <c r="D14"/>
</calcChain>
</file>

<file path=xl/sharedStrings.xml><?xml version="1.0" encoding="utf-8"?>
<sst xmlns="http://schemas.openxmlformats.org/spreadsheetml/2006/main" count="59" uniqueCount="38">
  <si>
    <t>Приложение №1</t>
  </si>
  <si>
    <t>Краткосрочный план</t>
  </si>
  <si>
    <t>№ п/п</t>
  </si>
  <si>
    <t>Адрес МКД</t>
  </si>
  <si>
    <t>Район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</si>
  <si>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</si>
  <si>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</si>
  <si>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</si>
  <si>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</si>
  <si>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</si>
  <si>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</si>
  <si>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</si>
  <si>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</si>
  <si>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</si>
  <si>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</si>
  <si>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</si>
  <si>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</si>
  <si>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</si>
  <si>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</si>
  <si>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</si>
  <si>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</si>
  <si>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</si>
  <si>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поселок Ставрово</t>
  </si>
  <si>
    <t>Собинский район</t>
  </si>
  <si>
    <t>п Ставрово ул Комсомольская д.16</t>
  </si>
  <si>
    <t>п Ставрово ул Комсомольская д.3</t>
  </si>
  <si>
    <t>п Ставрово ул Комсомольская д.4</t>
  </si>
  <si>
    <t>п Ставрово ул Комсомольская д.7а</t>
  </si>
  <si>
    <t>п Ставрово ул Механизаторов д.19А</t>
  </si>
  <si>
    <t>п Ставрово ул Октябрьская д.117</t>
  </si>
  <si>
    <t>п Ставрово ул Октябрьская д.142</t>
  </si>
  <si>
    <t>п Ставрово ул Совхозная д.4В</t>
  </si>
  <si>
    <t>п Ставрово ул Южная д.1</t>
  </si>
  <si>
    <t>к постановлению</t>
  </si>
  <si>
    <t>Утверждено</t>
  </si>
  <si>
    <t>Администрации поселка Ставрово от 02.05.2017 №66</t>
  </si>
  <si>
    <t>постановлением администрации поселка Ставрово от 02.05.2017 №66</t>
  </si>
  <si>
    <t xml:space="preserve"> реализации региональной программы капитального ремонта общего имущества в многоквартирных домах на территории  муниципального образования поселок Ставрово Собинского района    на 2016 год.
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</si>
</sst>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0" fillId="0" borderId="0" xfId="0" applyFill="1"/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2" fontId="6" fillId="0" borderId="7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left"/>
    </xf>
    <xf numFmtId="165" fontId="0" fillId="0" borderId="7" xfId="0" applyNumberFormat="1" applyFill="1" applyBorder="1" applyAlignment="1">
      <alignment wrapText="1"/>
    </xf>
    <xf numFmtId="165" fontId="2" fillId="0" borderId="7" xfId="0" applyNumberFormat="1" applyFont="1" applyFill="1" applyBorder="1" applyAlignment="1">
      <alignment horizontal="center" wrapText="1"/>
    </xf>
    <xf numFmtId="4" fontId="2" fillId="0" borderId="7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left" wrapText="1"/>
    </xf>
    <xf numFmtId="165" fontId="2" fillId="0" borderId="7" xfId="0" applyNumberFormat="1" applyFont="1" applyFill="1" applyBorder="1" applyAlignment="1">
      <alignment horizontal="right"/>
    </xf>
    <xf numFmtId="4" fontId="3" fillId="0" borderId="0" xfId="0" applyNumberFormat="1" applyFont="1" applyFill="1" applyAlignment="1"/>
    <xf numFmtId="0" fontId="8" fillId="0" borderId="0" xfId="1" applyFont="1"/>
    <xf numFmtId="0" fontId="9" fillId="0" borderId="0" xfId="1" applyFont="1"/>
    <xf numFmtId="0" fontId="8" fillId="0" borderId="0" xfId="1" applyFont="1" applyAlignme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50" zoomScaleNormal="60" zoomScaleSheetLayoutView="50" zoomScalePageLayoutView="50" workbookViewId="0">
      <selection activeCell="J32" sqref="J32"/>
    </sheetView>
  </sheetViews>
  <sheetFormatPr defaultRowHeight="14.4"/>
  <cols>
    <col min="2" max="2" width="33.5546875" customWidth="1"/>
    <col min="3" max="3" width="21.33203125" customWidth="1"/>
    <col min="4" max="5" width="13.109375" customWidth="1"/>
    <col min="6" max="6" width="9.33203125" customWidth="1"/>
    <col min="7" max="7" width="9.77734375" customWidth="1"/>
    <col min="8" max="9" width="13.109375" customWidth="1"/>
    <col min="10" max="10" width="10.44140625" customWidth="1"/>
    <col min="11" max="11" width="10" customWidth="1"/>
    <col min="12" max="12" width="7.77734375" customWidth="1"/>
    <col min="13" max="13" width="11.109375" customWidth="1"/>
    <col min="14" max="14" width="8.44140625" customWidth="1"/>
    <col min="15" max="15" width="10.88671875" customWidth="1"/>
    <col min="16" max="16" width="11.33203125" customWidth="1"/>
    <col min="17" max="17" width="13.109375" customWidth="1"/>
    <col min="18" max="18" width="9.109375" customWidth="1"/>
    <col min="19" max="19" width="15.5546875" customWidth="1"/>
  </cols>
  <sheetData>
    <row r="1" spans="1:19" ht="18">
      <c r="A1" s="1"/>
      <c r="B1" s="1"/>
      <c r="C1" s="2"/>
      <c r="D1" s="3"/>
      <c r="E1" s="4"/>
      <c r="F1" s="5"/>
      <c r="G1" s="5"/>
      <c r="H1" s="5"/>
      <c r="I1" s="5"/>
      <c r="J1" s="5"/>
      <c r="K1" s="6"/>
      <c r="L1" s="6"/>
      <c r="M1" s="6"/>
      <c r="N1" s="5"/>
      <c r="O1" s="5"/>
      <c r="P1" s="7"/>
      <c r="Q1" s="7"/>
      <c r="R1" s="7"/>
      <c r="S1" s="7"/>
    </row>
    <row r="2" spans="1:19" ht="21">
      <c r="A2" s="1"/>
      <c r="B2" s="1"/>
      <c r="C2" s="2"/>
      <c r="D2" s="3"/>
      <c r="E2" s="4"/>
      <c r="F2" s="5"/>
      <c r="G2" s="5"/>
      <c r="H2" s="5"/>
      <c r="I2" s="5"/>
      <c r="J2" s="5"/>
      <c r="K2" s="6"/>
      <c r="L2" s="6"/>
      <c r="M2" s="6"/>
      <c r="N2" s="24"/>
      <c r="O2" s="27" t="s">
        <v>0</v>
      </c>
      <c r="P2" s="27"/>
      <c r="Q2" s="27"/>
      <c r="R2" s="25"/>
      <c r="S2" s="23"/>
    </row>
    <row r="3" spans="1:19" ht="21">
      <c r="A3" s="1"/>
      <c r="B3" s="1"/>
      <c r="C3" s="2"/>
      <c r="D3" s="3"/>
      <c r="E3" s="4"/>
      <c r="F3" s="5"/>
      <c r="G3" s="5"/>
      <c r="H3" s="5"/>
      <c r="I3" s="5"/>
      <c r="J3" s="5"/>
      <c r="K3" s="6"/>
      <c r="L3" s="6"/>
      <c r="M3" s="26" t="s">
        <v>33</v>
      </c>
      <c r="N3" s="26"/>
      <c r="O3" s="26"/>
      <c r="P3" s="26"/>
      <c r="Q3" s="26"/>
      <c r="R3" s="26"/>
      <c r="S3" s="26"/>
    </row>
    <row r="4" spans="1:19" ht="21">
      <c r="A4" s="1"/>
      <c r="B4" s="1"/>
      <c r="C4" s="2"/>
      <c r="D4" s="3"/>
      <c r="E4" s="4"/>
      <c r="F4" s="5"/>
      <c r="G4" s="5"/>
      <c r="H4" s="5"/>
      <c r="I4" s="5"/>
      <c r="J4" s="5"/>
      <c r="K4" s="6"/>
      <c r="L4" s="6"/>
      <c r="M4" s="26" t="s">
        <v>35</v>
      </c>
      <c r="N4" s="26"/>
      <c r="O4" s="26"/>
      <c r="P4" s="26"/>
      <c r="Q4" s="26"/>
      <c r="R4" s="26"/>
      <c r="S4" s="23"/>
    </row>
    <row r="5" spans="1:19" ht="21">
      <c r="A5" s="1"/>
      <c r="B5" s="1"/>
      <c r="C5" s="2"/>
      <c r="D5" s="3"/>
      <c r="E5" s="4"/>
      <c r="F5" s="5"/>
      <c r="G5" s="5"/>
      <c r="H5" s="5"/>
      <c r="I5" s="5"/>
      <c r="J5" s="5"/>
      <c r="K5" s="6"/>
      <c r="L5" s="6"/>
      <c r="M5" s="26" t="s">
        <v>34</v>
      </c>
      <c r="N5" s="26"/>
      <c r="O5" s="26"/>
      <c r="P5" s="26"/>
      <c r="Q5" s="26"/>
      <c r="R5" s="26"/>
      <c r="S5" s="26"/>
    </row>
    <row r="6" spans="1:19" ht="21" customHeight="1">
      <c r="A6" s="1"/>
      <c r="B6" s="1"/>
      <c r="C6" s="2"/>
      <c r="D6" s="3"/>
      <c r="E6" s="4"/>
      <c r="F6" s="5"/>
      <c r="G6" s="5"/>
      <c r="H6" s="5"/>
      <c r="I6" s="5"/>
      <c r="J6" s="5"/>
      <c r="K6" s="6"/>
      <c r="L6" s="6"/>
      <c r="M6" s="28" t="s">
        <v>36</v>
      </c>
      <c r="N6" s="28"/>
      <c r="O6" s="28"/>
      <c r="P6" s="28"/>
      <c r="Q6" s="28"/>
      <c r="R6" s="28"/>
      <c r="S6" s="28"/>
    </row>
    <row r="7" spans="1:19">
      <c r="A7" s="1"/>
      <c r="B7" s="1"/>
      <c r="C7" s="2"/>
      <c r="D7" s="3"/>
      <c r="E7" s="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7.6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74.25" customHeight="1">
      <c r="A9" s="30" t="s">
        <v>37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26.25" customHeight="1">
      <c r="A10" s="31" t="s">
        <v>2</v>
      </c>
      <c r="B10" s="31" t="s">
        <v>3</v>
      </c>
      <c r="C10" s="31" t="s">
        <v>4</v>
      </c>
      <c r="D10" s="34" t="s">
        <v>5</v>
      </c>
      <c r="E10" s="36" t="s">
        <v>6</v>
      </c>
      <c r="F10" s="37"/>
      <c r="G10" s="37"/>
      <c r="H10" s="37"/>
      <c r="I10" s="37"/>
      <c r="J10" s="37"/>
      <c r="K10" s="37"/>
      <c r="L10" s="37"/>
      <c r="M10" s="37"/>
      <c r="N10" s="37"/>
      <c r="O10" s="38"/>
      <c r="P10" s="36" t="s">
        <v>7</v>
      </c>
      <c r="Q10" s="37"/>
      <c r="R10" s="37"/>
      <c r="S10" s="38"/>
    </row>
    <row r="11" spans="1:19" ht="105.6">
      <c r="A11" s="32"/>
      <c r="B11" s="32"/>
      <c r="C11" s="32"/>
      <c r="D11" s="35"/>
      <c r="E11" s="8" t="s">
        <v>8</v>
      </c>
      <c r="F11" s="36" t="s">
        <v>9</v>
      </c>
      <c r="G11" s="38"/>
      <c r="H11" s="36" t="s">
        <v>10</v>
      </c>
      <c r="I11" s="38"/>
      <c r="J11" s="36" t="s">
        <v>11</v>
      </c>
      <c r="K11" s="38"/>
      <c r="L11" s="36" t="s">
        <v>12</v>
      </c>
      <c r="M11" s="38"/>
      <c r="N11" s="36" t="s">
        <v>13</v>
      </c>
      <c r="O11" s="38"/>
      <c r="P11" s="8" t="s">
        <v>14</v>
      </c>
      <c r="Q11" s="8" t="s">
        <v>15</v>
      </c>
      <c r="R11" s="8" t="s">
        <v>16</v>
      </c>
      <c r="S11" s="9" t="s">
        <v>17</v>
      </c>
    </row>
    <row r="12" spans="1:19">
      <c r="A12" s="33"/>
      <c r="B12" s="33"/>
      <c r="C12" s="33"/>
      <c r="D12" s="10" t="s">
        <v>18</v>
      </c>
      <c r="E12" s="11" t="s">
        <v>18</v>
      </c>
      <c r="F12" s="12" t="s">
        <v>19</v>
      </c>
      <c r="G12" s="12" t="s">
        <v>18</v>
      </c>
      <c r="H12" s="12" t="s">
        <v>20</v>
      </c>
      <c r="I12" s="12" t="s">
        <v>18</v>
      </c>
      <c r="J12" s="11" t="s">
        <v>20</v>
      </c>
      <c r="K12" s="11" t="s">
        <v>18</v>
      </c>
      <c r="L12" s="12" t="s">
        <v>20</v>
      </c>
      <c r="M12" s="12" t="s">
        <v>18</v>
      </c>
      <c r="N12" s="12" t="s">
        <v>21</v>
      </c>
      <c r="O12" s="12" t="s">
        <v>18</v>
      </c>
      <c r="P12" s="11" t="s">
        <v>18</v>
      </c>
      <c r="Q12" s="11" t="s">
        <v>18</v>
      </c>
      <c r="R12" s="11" t="s">
        <v>18</v>
      </c>
      <c r="S12" s="13" t="s">
        <v>18</v>
      </c>
    </row>
    <row r="13" spans="1:19">
      <c r="A13" s="14">
        <v>1</v>
      </c>
      <c r="B13" s="14">
        <v>2</v>
      </c>
      <c r="C13" s="14"/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4">
        <v>15</v>
      </c>
      <c r="Q13" s="14">
        <v>16</v>
      </c>
      <c r="R13" s="14">
        <v>17</v>
      </c>
      <c r="S13" s="14">
        <v>18</v>
      </c>
    </row>
    <row r="14" spans="1:19">
      <c r="A14" s="15" t="s">
        <v>22</v>
      </c>
      <c r="B14" s="16"/>
      <c r="C14" s="17" t="s">
        <v>23</v>
      </c>
      <c r="D14" s="18">
        <f>SUM(D15:D23)</f>
        <v>8611161.0599999987</v>
      </c>
      <c r="E14" s="18">
        <f t="shared" ref="E14:S14" si="0">SUM(E15:E23)</f>
        <v>1659897.23</v>
      </c>
      <c r="F14" s="19">
        <f t="shared" si="0"/>
        <v>0</v>
      </c>
      <c r="G14" s="18">
        <f t="shared" si="0"/>
        <v>0</v>
      </c>
      <c r="H14" s="18">
        <f t="shared" si="0"/>
        <v>3457.3999999999996</v>
      </c>
      <c r="I14" s="18">
        <f t="shared" si="0"/>
        <v>6779353.7999999998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171910.02999999997</v>
      </c>
    </row>
    <row r="15" spans="1:19">
      <c r="A15" s="20">
        <v>1</v>
      </c>
      <c r="B15" s="21" t="s">
        <v>24</v>
      </c>
      <c r="C15" s="17" t="s">
        <v>23</v>
      </c>
      <c r="D15" s="18">
        <f t="shared" ref="D15:D23" si="1">E15+G15+I15+K15+M15+O15+P15+Q15+R15+S15</f>
        <v>1303670.46</v>
      </c>
      <c r="E15" s="22">
        <v>1277847.55</v>
      </c>
      <c r="F15" s="19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25822.91</v>
      </c>
    </row>
    <row r="16" spans="1:19">
      <c r="A16" s="20">
        <v>2</v>
      </c>
      <c r="B16" s="21" t="s">
        <v>25</v>
      </c>
      <c r="C16" s="17" t="s">
        <v>23</v>
      </c>
      <c r="D16" s="18">
        <f t="shared" si="1"/>
        <v>1134244.5900000001</v>
      </c>
      <c r="E16" s="18">
        <v>0</v>
      </c>
      <c r="F16" s="19">
        <v>0</v>
      </c>
      <c r="G16" s="18">
        <v>0</v>
      </c>
      <c r="H16" s="22">
        <v>537.79999999999995</v>
      </c>
      <c r="I16" s="22">
        <v>1111344.03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22900.559999999998</v>
      </c>
    </row>
    <row r="17" spans="1:19">
      <c r="A17" s="20">
        <v>3</v>
      </c>
      <c r="B17" s="21" t="s">
        <v>26</v>
      </c>
      <c r="C17" s="17" t="s">
        <v>23</v>
      </c>
      <c r="D17" s="18">
        <f t="shared" si="1"/>
        <v>1681396.1300000001</v>
      </c>
      <c r="E17" s="18">
        <v>0</v>
      </c>
      <c r="F17" s="19">
        <v>0</v>
      </c>
      <c r="G17" s="18">
        <v>0</v>
      </c>
      <c r="H17" s="18">
        <v>710.5</v>
      </c>
      <c r="I17" s="22">
        <v>1650130.58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31265.550000000003</v>
      </c>
    </row>
    <row r="18" spans="1:19">
      <c r="A18" s="20">
        <v>4</v>
      </c>
      <c r="B18" s="21" t="s">
        <v>27</v>
      </c>
      <c r="C18" s="17" t="s">
        <v>23</v>
      </c>
      <c r="D18" s="18">
        <f t="shared" si="1"/>
        <v>235103.59</v>
      </c>
      <c r="E18" s="22">
        <v>231629.16</v>
      </c>
      <c r="F18" s="19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3474.43</v>
      </c>
    </row>
    <row r="19" spans="1:19">
      <c r="A19" s="20">
        <v>5</v>
      </c>
      <c r="B19" s="21" t="s">
        <v>28</v>
      </c>
      <c r="C19" s="17" t="s">
        <v>23</v>
      </c>
      <c r="D19" s="18">
        <f t="shared" si="1"/>
        <v>779574.57</v>
      </c>
      <c r="E19" s="18">
        <v>0</v>
      </c>
      <c r="F19" s="19">
        <v>0</v>
      </c>
      <c r="G19" s="18">
        <v>0</v>
      </c>
      <c r="H19" s="22">
        <v>473.8</v>
      </c>
      <c r="I19" s="22">
        <v>762473.47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17101.099999999999</v>
      </c>
    </row>
    <row r="20" spans="1:19">
      <c r="A20" s="20">
        <v>6</v>
      </c>
      <c r="B20" s="21" t="s">
        <v>29</v>
      </c>
      <c r="C20" s="17" t="s">
        <v>23</v>
      </c>
      <c r="D20" s="18">
        <f t="shared" si="1"/>
        <v>1569052.64</v>
      </c>
      <c r="E20" s="22">
        <v>150420.51999999999</v>
      </c>
      <c r="F20" s="19">
        <v>0</v>
      </c>
      <c r="G20" s="18">
        <v>0</v>
      </c>
      <c r="H20" s="22">
        <v>676.5</v>
      </c>
      <c r="I20" s="22">
        <v>1388459.63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30172.489999999998</v>
      </c>
    </row>
    <row r="21" spans="1:19">
      <c r="A21" s="20">
        <v>7</v>
      </c>
      <c r="B21" s="21" t="s">
        <v>30</v>
      </c>
      <c r="C21" s="17" t="s">
        <v>23</v>
      </c>
      <c r="D21" s="18">
        <f t="shared" si="1"/>
        <v>2548.8000000000002</v>
      </c>
      <c r="E21" s="18">
        <v>0</v>
      </c>
      <c r="F21" s="19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2548.8000000000002</v>
      </c>
    </row>
    <row r="22" spans="1:19">
      <c r="A22" s="20">
        <v>8</v>
      </c>
      <c r="B22" s="21" t="s">
        <v>31</v>
      </c>
      <c r="C22" s="17" t="s">
        <v>23</v>
      </c>
      <c r="D22" s="18">
        <f t="shared" si="1"/>
        <v>829263.45</v>
      </c>
      <c r="E22" s="18">
        <v>0</v>
      </c>
      <c r="F22" s="19">
        <v>0</v>
      </c>
      <c r="G22" s="18">
        <v>0</v>
      </c>
      <c r="H22" s="22">
        <v>357</v>
      </c>
      <c r="I22" s="22">
        <v>812544.09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16719.36</v>
      </c>
    </row>
    <row r="23" spans="1:19">
      <c r="A23" s="20">
        <v>9</v>
      </c>
      <c r="B23" s="21" t="s">
        <v>32</v>
      </c>
      <c r="C23" s="17" t="s">
        <v>23</v>
      </c>
      <c r="D23" s="18">
        <f t="shared" si="1"/>
        <v>1076306.83</v>
      </c>
      <c r="E23" s="18">
        <v>0</v>
      </c>
      <c r="F23" s="19">
        <v>0</v>
      </c>
      <c r="G23" s="18">
        <v>0</v>
      </c>
      <c r="H23" s="22">
        <v>701.8</v>
      </c>
      <c r="I23" s="22">
        <v>1054402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21904.83</v>
      </c>
    </row>
  </sheetData>
  <mergeCells count="15">
    <mergeCell ref="O2:Q2"/>
    <mergeCell ref="M6:S6"/>
    <mergeCell ref="A8:S8"/>
    <mergeCell ref="A9:S9"/>
    <mergeCell ref="A10:A12"/>
    <mergeCell ref="B10:B12"/>
    <mergeCell ref="C10:C12"/>
    <mergeCell ref="D10:D11"/>
    <mergeCell ref="E10:O10"/>
    <mergeCell ref="P10:S10"/>
    <mergeCell ref="F11:G11"/>
    <mergeCell ref="H11:I11"/>
    <mergeCell ref="J11:K11"/>
    <mergeCell ref="L11:M11"/>
    <mergeCell ref="N11:O11"/>
  </mergeCells>
  <pageMargins left="0.19685039370078741" right="0.19685039370078741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Gkh3</cp:lastModifiedBy>
  <cp:lastPrinted>2017-05-02T12:26:24Z</cp:lastPrinted>
  <dcterms:created xsi:type="dcterms:W3CDTF">2016-12-08T16:43:51Z</dcterms:created>
  <dcterms:modified xsi:type="dcterms:W3CDTF">2017-05-02T12:26:47Z</dcterms:modified>
</cp:coreProperties>
</file>