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<sst xmlns="http://schemas.openxmlformats.org/spreadsheetml/2006/main" count="105" uniqueCount="105">
  <si>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</si>
  <si>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</si>
  <si>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</si>
  <si>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</si>
  <si>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</si>
  <si>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</si>
  <si>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</si>
  <si>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</si>
  <si>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</si>
  <si>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</si>
  <si>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</si>
  <si>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</si>
  <si>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</si>
  <si>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</si>
  <si>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</si>
  <si>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</si>
  <si>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</si>
  <si>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</si>
  <si>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</si>
  <si>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</si>
  <si>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</si>
  <si>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</si>
  <si>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</si>
  <si>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</si>
  <si>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</si>
  <si>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</si>
  <si>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</si>
  <si>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</si>
  <si>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</si>
  <si>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</si>
  <si>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</si>
  <si>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</si>
  <si>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</si>
  <si>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</si>
  <si>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</si>
  <si>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</si>
  <si>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</si>
  <si>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</si>
  <si>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</si>
  <si>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</si>
  <si>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</si>
  <si>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</si>
  <si>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</si>
  <si>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</si>
  <si>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</si>
  <si>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</si>
  <si>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</si>
  <si>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</si>
  <si>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</si>
  <si>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</si>
  <si>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</si>
  <si>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</si>
  <si>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</si>
  <si>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</si>
  <si>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</si>
  <si>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</si>
  <si>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</si>
  <si>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</si>
  <si>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</si>
  <si>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</si>
  <si>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</si>
  <si>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</si>
  <si>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</si>
  <si>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</si>
  <si>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</si>
  <si>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</si>
  <si>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</si>
  <si>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</si>
  <si>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</si>
  <si>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</si>
  <si>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</si>
  <si>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</si>
  <si>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</si>
  <si>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</si>
  <si>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</si>
  <si>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</si>
  <si>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</si>
  <si>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</si>
  <si>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</si>
  <si>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</si>
  <si>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</si>
  <si>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</si>
  <si>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</si>
  <si>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</si>
  <si>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2 02 03015 13 0000 151</t>
  </si>
  <si>
    <t>1 01 02020 01 0000 110</t>
  </si>
  <si>
    <t>1 14 02053 13 0000 430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</si>
  <si>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</si>
  <si>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</si>
  <si>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</si>
  <si>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</si>
  <si>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</si>
  <si>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</si>
  <si>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11.07.2016г. № 169</t>
  </si>
  <si>
    <t>Кассовое исполнение за 6 месяцев</t>
  </si>
  <si>
    <t>1 11 05025 13 0000 120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</si>
  <si>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</si>
  <si>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</si>
  <si>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</si>
  <si>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1 14 06313 13 0000 430</t>
  </si>
  <si>
    <t>Плата за увеличение площади земельных участков, находщихся в частной собственности, в результате перераспределения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</si>
  <si>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1 17 05050 13 0000 180</t>
  </si>
  <si>
    <t>Прочие неналоговые доходы бюджетов городских поселений</t>
  </si>
  <si>
    <t>2 02 04999 13 0000 151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</si>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</sst>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vertical="top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7" t="s">
        <v>4</v>
      </c>
      <c r="C6" s="47"/>
      <c r="D6" s="47"/>
      <c r="E6" s="47"/>
      <c r="F6" s="47"/>
      <c r="G6" s="47"/>
      <c r="H6" s="47"/>
      <c r="I6" s="4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SheetLayoutView="100" workbookViewId="0" topLeftCell="A1">
      <selection activeCell="A14" sqref="A14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56" t="s">
        <v>43</v>
      </c>
      <c r="C1" s="56"/>
      <c r="D1" s="56"/>
    </row>
    <row r="2" spans="1:4" ht="15.75">
      <c r="A2" s="3"/>
      <c r="B2" s="56" t="s">
        <v>44</v>
      </c>
      <c r="C2" s="56"/>
      <c r="D2" s="56"/>
    </row>
    <row r="3" spans="1:4" ht="15.75">
      <c r="A3" s="3"/>
      <c r="B3" s="56" t="s">
        <v>93</v>
      </c>
      <c r="C3" s="56"/>
      <c r="D3" s="56"/>
    </row>
    <row r="4" spans="1:4" ht="15.75">
      <c r="A4" s="58" t="s">
        <v>45</v>
      </c>
      <c r="B4" s="58"/>
      <c r="C4" s="58"/>
      <c r="D4" s="58"/>
    </row>
    <row r="5" spans="1:4" ht="15.75">
      <c r="A5" s="57" t="s">
        <v>46</v>
      </c>
      <c r="B5" s="57"/>
      <c r="C5" s="57"/>
      <c r="D5" s="57"/>
    </row>
    <row r="6" spans="1:4" ht="12.75">
      <c r="A6" s="53" t="s">
        <v>6</v>
      </c>
      <c r="B6" s="53" t="s">
        <v>7</v>
      </c>
      <c r="C6" s="54" t="s">
        <v>38</v>
      </c>
      <c r="D6" s="55" t="s">
        <v>94</v>
      </c>
    </row>
    <row r="7" spans="1:4" ht="12.75">
      <c r="A7" s="53"/>
      <c r="B7" s="53"/>
      <c r="C7" s="54"/>
      <c r="D7" s="55"/>
    </row>
    <row r="8" spans="1:4" ht="21" customHeight="1">
      <c r="A8" s="53"/>
      <c r="B8" s="53"/>
      <c r="C8" s="54"/>
      <c r="D8" s="55"/>
    </row>
    <row r="9" spans="1:4" ht="12.75">
      <c r="A9" s="51" t="s">
        <v>20</v>
      </c>
      <c r="B9" s="51" t="s">
        <v>5</v>
      </c>
      <c r="C9" s="51" t="e">
        <f>C12+C22+C24+C31+C33+C43+C46+#REF!</f>
        <v>#REF!</v>
      </c>
      <c r="D9" s="52">
        <f>D12+D22+D24+D31+D33+D43+D46+D40+D17+D49</f>
        <v>13399131.999999998</v>
      </c>
    </row>
    <row r="10" spans="1:4" ht="15" customHeight="1">
      <c r="A10" s="51"/>
      <c r="B10" s="51"/>
      <c r="C10" s="51"/>
      <c r="D10" s="52"/>
    </row>
    <row r="11" spans="1:4" ht="24" customHeight="1" hidden="1" thickBot="1">
      <c r="A11" s="51"/>
      <c r="B11" s="51"/>
      <c r="C11" s="51"/>
      <c r="D11" s="52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3351044.0300000003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3351044.0300000003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3196237.1</v>
      </c>
    </row>
    <row r="15" spans="1:4" ht="107.25" customHeight="1" thickBot="1">
      <c r="A15" s="23" t="s">
        <v>85</v>
      </c>
      <c r="B15" s="41" t="s">
        <v>91</v>
      </c>
      <c r="C15" s="21"/>
      <c r="D15" s="22">
        <v>38358.43</v>
      </c>
    </row>
    <row r="16" spans="1:4" ht="51" customHeight="1">
      <c r="A16" s="23" t="s">
        <v>47</v>
      </c>
      <c r="B16" s="20" t="s">
        <v>48</v>
      </c>
      <c r="C16" s="24"/>
      <c r="D16" s="25">
        <v>116448.5</v>
      </c>
    </row>
    <row r="17" spans="1:4" ht="33" customHeight="1">
      <c r="A17" s="4" t="s">
        <v>49</v>
      </c>
      <c r="B17" s="5" t="s">
        <v>50</v>
      </c>
      <c r="C17" s="4"/>
      <c r="D17" s="15">
        <f>D18+D19+D20+D21</f>
        <v>531402.24</v>
      </c>
    </row>
    <row r="18" spans="1:4" ht="62.25" customHeight="1">
      <c r="A18" s="6" t="s">
        <v>51</v>
      </c>
      <c r="B18" s="7" t="s">
        <v>52</v>
      </c>
      <c r="C18" s="6"/>
      <c r="D18" s="35">
        <v>180738.24</v>
      </c>
    </row>
    <row r="19" spans="1:4" ht="61.5" customHeight="1">
      <c r="A19" s="6" t="s">
        <v>53</v>
      </c>
      <c r="B19" s="7" t="s">
        <v>54</v>
      </c>
      <c r="C19" s="6"/>
      <c r="D19" s="35">
        <v>2979.75</v>
      </c>
    </row>
    <row r="20" spans="1:4" ht="64.5" customHeight="1">
      <c r="A20" s="6" t="s">
        <v>55</v>
      </c>
      <c r="B20" s="7" t="s">
        <v>56</v>
      </c>
      <c r="C20" s="6"/>
      <c r="D20" s="35">
        <v>376134.7</v>
      </c>
    </row>
    <row r="21" spans="1:4" ht="64.5" customHeight="1">
      <c r="A21" s="6" t="s">
        <v>57</v>
      </c>
      <c r="B21" s="7" t="s">
        <v>58</v>
      </c>
      <c r="C21" s="6"/>
      <c r="D21" s="35">
        <v>-28450.45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4570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4570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6776998.989999999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51867.31</v>
      </c>
    </row>
    <row r="26" spans="1:4" ht="51.75" customHeight="1">
      <c r="A26" s="38" t="s">
        <v>62</v>
      </c>
      <c r="B26" s="37" t="s">
        <v>63</v>
      </c>
      <c r="C26" s="27">
        <v>216</v>
      </c>
      <c r="D26" s="35">
        <v>51867.31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6725131.68</v>
      </c>
    </row>
    <row r="28" spans="1:4" ht="35.25" customHeight="1">
      <c r="A28" s="23" t="s">
        <v>66</v>
      </c>
      <c r="B28" s="39" t="s">
        <v>64</v>
      </c>
      <c r="C28" s="27">
        <v>300</v>
      </c>
      <c r="D28" s="29">
        <v>6598455.46</v>
      </c>
    </row>
    <row r="29" spans="1:4" ht="12.75" customHeight="1">
      <c r="A29" s="48" t="s">
        <v>67</v>
      </c>
      <c r="B29" s="49" t="s">
        <v>65</v>
      </c>
      <c r="C29" s="48">
        <v>8300</v>
      </c>
      <c r="D29" s="50">
        <v>126676.22</v>
      </c>
    </row>
    <row r="30" spans="1:4" ht="22.5" customHeight="1">
      <c r="A30" s="48"/>
      <c r="B30" s="49"/>
      <c r="C30" s="48"/>
      <c r="D30" s="50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23735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23735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1398113.44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1115932.67</v>
      </c>
    </row>
    <row r="35" spans="1:4" ht="78" customHeight="1">
      <c r="A35" s="27" t="s">
        <v>70</v>
      </c>
      <c r="B35" s="20" t="s">
        <v>68</v>
      </c>
      <c r="C35" s="27">
        <v>1163</v>
      </c>
      <c r="D35" s="32">
        <v>320637.33</v>
      </c>
    </row>
    <row r="36" spans="1:4" ht="78" customHeight="1">
      <c r="A36" s="27" t="s">
        <v>95</v>
      </c>
      <c r="B36" s="20" t="s">
        <v>96</v>
      </c>
      <c r="C36" s="27"/>
      <c r="D36" s="32">
        <v>6307</v>
      </c>
    </row>
    <row r="37" spans="1:4" ht="65.25" customHeight="1">
      <c r="A37" s="27" t="s">
        <v>71</v>
      </c>
      <c r="B37" s="20" t="s">
        <v>69</v>
      </c>
      <c r="C37" s="27">
        <v>1300</v>
      </c>
      <c r="D37" s="32">
        <v>788988.34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282180.77</v>
      </c>
    </row>
    <row r="39" spans="1:4" ht="78" customHeight="1">
      <c r="A39" s="27" t="s">
        <v>73</v>
      </c>
      <c r="B39" s="20" t="s">
        <v>72</v>
      </c>
      <c r="C39" s="27">
        <v>220</v>
      </c>
      <c r="D39" s="29">
        <v>282180.77</v>
      </c>
    </row>
    <row r="40" spans="1:4" ht="30.75" customHeight="1">
      <c r="A40" s="4" t="s">
        <v>59</v>
      </c>
      <c r="B40" s="8" t="s">
        <v>60</v>
      </c>
      <c r="C40" s="4">
        <v>204</v>
      </c>
      <c r="D40" s="34">
        <f>D41+D42</f>
        <v>620097.4500000001</v>
      </c>
    </row>
    <row r="41" spans="1:4" ht="32.25" customHeight="1">
      <c r="A41" s="27" t="s">
        <v>76</v>
      </c>
      <c r="B41" s="20" t="s">
        <v>74</v>
      </c>
      <c r="C41" s="14"/>
      <c r="D41" s="36">
        <v>522410.9</v>
      </c>
    </row>
    <row r="42" spans="1:4" ht="31.5" customHeight="1">
      <c r="A42" s="27" t="s">
        <v>77</v>
      </c>
      <c r="B42" s="20" t="s">
        <v>75</v>
      </c>
      <c r="C42" s="27">
        <v>204</v>
      </c>
      <c r="D42" s="36">
        <v>97686.55</v>
      </c>
    </row>
    <row r="43" spans="1:4" ht="29.25" customHeight="1">
      <c r="A43" s="14" t="s">
        <v>31</v>
      </c>
      <c r="B43" s="44" t="s">
        <v>17</v>
      </c>
      <c r="C43" s="14" t="e">
        <f>#REF!+#REF!+#REF!</f>
        <v>#REF!</v>
      </c>
      <c r="D43" s="15">
        <f>D44+D45</f>
        <v>667539.5</v>
      </c>
    </row>
    <row r="44" spans="1:4" ht="78" customHeight="1">
      <c r="A44" s="42" t="s">
        <v>86</v>
      </c>
      <c r="B44" s="9" t="s">
        <v>92</v>
      </c>
      <c r="C44" s="43"/>
      <c r="D44" s="33">
        <v>631998</v>
      </c>
    </row>
    <row r="45" spans="1:4" ht="78" customHeight="1">
      <c r="A45" s="42" t="s">
        <v>99</v>
      </c>
      <c r="B45" s="59" t="s">
        <v>100</v>
      </c>
      <c r="C45" s="43"/>
      <c r="D45" s="33">
        <v>35541.5</v>
      </c>
    </row>
    <row r="46" spans="1:4" ht="20.25" customHeight="1">
      <c r="A46" s="14" t="s">
        <v>36</v>
      </c>
      <c r="B46" s="45" t="s">
        <v>37</v>
      </c>
      <c r="C46" s="14" t="e">
        <f>#REF!</f>
        <v>#REF!</v>
      </c>
      <c r="D46" s="15">
        <f>D48+D47</f>
        <v>28783.93</v>
      </c>
    </row>
    <row r="47" spans="1:4" ht="47.25" customHeight="1">
      <c r="A47" s="27" t="s">
        <v>97</v>
      </c>
      <c r="B47" s="46" t="s">
        <v>98</v>
      </c>
      <c r="C47" s="27"/>
      <c r="D47" s="33">
        <v>3800</v>
      </c>
    </row>
    <row r="48" spans="1:4" ht="52.5" customHeight="1">
      <c r="A48" s="27" t="s">
        <v>79</v>
      </c>
      <c r="B48" s="39" t="s">
        <v>78</v>
      </c>
      <c r="C48" s="27"/>
      <c r="D48" s="33">
        <v>24983.93</v>
      </c>
    </row>
    <row r="49" spans="1:4" ht="22.5" customHeight="1">
      <c r="A49" s="14" t="s">
        <v>87</v>
      </c>
      <c r="B49" s="40" t="s">
        <v>88</v>
      </c>
      <c r="C49" s="14"/>
      <c r="D49" s="15">
        <f>D50+D51</f>
        <v>-3152.58</v>
      </c>
    </row>
    <row r="50" spans="1:4" ht="30.75" customHeight="1">
      <c r="A50" s="27" t="s">
        <v>89</v>
      </c>
      <c r="B50" s="39" t="s">
        <v>90</v>
      </c>
      <c r="C50" s="27"/>
      <c r="D50" s="33">
        <v>-11152.58</v>
      </c>
    </row>
    <row r="51" spans="1:4" ht="21" customHeight="1">
      <c r="A51" s="27" t="s">
        <v>101</v>
      </c>
      <c r="B51" s="39" t="s">
        <v>102</v>
      </c>
      <c r="C51" s="27"/>
      <c r="D51" s="33">
        <v>8000</v>
      </c>
    </row>
    <row r="52" spans="1:4" ht="18" customHeight="1">
      <c r="A52" s="14" t="s">
        <v>32</v>
      </c>
      <c r="B52" s="16" t="s">
        <v>18</v>
      </c>
      <c r="C52" s="14" t="e">
        <f>#REF!+#REF!+#REF!+#REF!+#REF!</f>
        <v>#REF!</v>
      </c>
      <c r="D52" s="34">
        <f>D53+D54+D55+D56</f>
        <v>573598</v>
      </c>
    </row>
    <row r="53" spans="1:4" ht="93.75" customHeight="1">
      <c r="A53" s="6" t="s">
        <v>81</v>
      </c>
      <c r="B53" s="9" t="s">
        <v>80</v>
      </c>
      <c r="C53" s="10">
        <v>153</v>
      </c>
      <c r="D53" s="35">
        <v>86100</v>
      </c>
    </row>
    <row r="54" spans="1:4" ht="62.25" customHeight="1">
      <c r="A54" s="6" t="s">
        <v>82</v>
      </c>
      <c r="B54" s="11" t="s">
        <v>61</v>
      </c>
      <c r="C54" s="10"/>
      <c r="D54" s="35">
        <v>322800</v>
      </c>
    </row>
    <row r="55" spans="1:4" ht="45.75" customHeight="1">
      <c r="A55" s="6" t="s">
        <v>84</v>
      </c>
      <c r="B55" s="12" t="s">
        <v>83</v>
      </c>
      <c r="C55" s="6">
        <v>228</v>
      </c>
      <c r="D55" s="35">
        <v>64811</v>
      </c>
    </row>
    <row r="56" spans="1:4" ht="30.75" customHeight="1">
      <c r="A56" s="6" t="s">
        <v>103</v>
      </c>
      <c r="B56" s="12" t="s">
        <v>104</v>
      </c>
      <c r="C56" s="6"/>
      <c r="D56" s="35">
        <v>99887</v>
      </c>
    </row>
    <row r="57" spans="1:4" ht="29.25" customHeight="1">
      <c r="A57" s="14"/>
      <c r="B57" s="16" t="s">
        <v>19</v>
      </c>
      <c r="C57" s="14" t="e">
        <f>C52+C9</f>
        <v>#REF!</v>
      </c>
      <c r="D57" s="34">
        <f>D52+D9</f>
        <v>13972729.999999998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2016-07-11T12:02:41Z</cp:lastPrinted>
  <dcterms:created xsi:type="dcterms:W3CDTF">2003-04-01T12:03:41Z</dcterms:created>
  <dcterms:modified xsi:type="dcterms:W3CDTF">2016-07-11T12:02:44Z</dcterms:modified>
  <cp:category/>
  <cp:version/>
  <cp:contentType/>
  <cp:contentStatus/>
</cp:coreProperties>
</file>